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ebruiker\Documents\Fietsspelletjes\Fietsspelletjes 2020\Biedspel 2020\"/>
    </mc:Choice>
  </mc:AlternateContent>
  <bookViews>
    <workbookView xWindow="0" yWindow="0" windowWidth="19110" windowHeight="7740"/>
  </bookViews>
  <sheets>
    <sheet name="Blad1" sheetId="1" r:id="rId1"/>
  </sheets>
  <definedNames>
    <definedName name="_xlnm.Print_Area" localSheetId="0">Blad1!$A$1:$P$23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" i="1" l="1"/>
  <c r="O6" i="1" s="1"/>
  <c r="O8" i="1" s="1"/>
  <c r="O4" i="1"/>
  <c r="J22" i="1"/>
  <c r="D22" i="1"/>
  <c r="C22" i="1"/>
  <c r="E18" i="1" l="1"/>
  <c r="F18" i="1" s="1"/>
  <c r="E8" i="1"/>
  <c r="F8" i="1" s="1"/>
  <c r="E12" i="1"/>
  <c r="F12" i="1" s="1"/>
  <c r="E16" i="1"/>
  <c r="F16" i="1" s="1"/>
  <c r="E21" i="1"/>
  <c r="F21" i="1" s="1"/>
  <c r="E5" i="1"/>
  <c r="F5" i="1" s="1"/>
  <c r="E9" i="1"/>
  <c r="F9" i="1" s="1"/>
  <c r="E13" i="1"/>
  <c r="F13" i="1" s="1"/>
  <c r="E17" i="1"/>
  <c r="F17" i="1" s="1"/>
  <c r="E4" i="1"/>
  <c r="E6" i="1"/>
  <c r="F6" i="1" s="1"/>
  <c r="E10" i="1"/>
  <c r="F10" i="1" s="1"/>
  <c r="E14" i="1"/>
  <c r="F14" i="1" s="1"/>
  <c r="E19" i="1"/>
  <c r="F19" i="1" s="1"/>
  <c r="E7" i="1"/>
  <c r="F7" i="1" s="1"/>
  <c r="E11" i="1"/>
  <c r="F11" i="1" s="1"/>
  <c r="E15" i="1"/>
  <c r="F15" i="1" s="1"/>
  <c r="E20" i="1"/>
  <c r="F20" i="1" s="1"/>
  <c r="E22" i="1" l="1"/>
  <c r="F4" i="1"/>
  <c r="F22" i="1" s="1"/>
</calcChain>
</file>

<file path=xl/sharedStrings.xml><?xml version="1.0" encoding="utf-8"?>
<sst xmlns="http://schemas.openxmlformats.org/spreadsheetml/2006/main" count="51" uniqueCount="29">
  <si>
    <t>Inleg</t>
  </si>
  <si>
    <t>punten</t>
  </si>
  <si>
    <t>verdeling</t>
  </si>
  <si>
    <t>arneboy</t>
  </si>
  <si>
    <t>booggie</t>
  </si>
  <si>
    <t>chef</t>
  </si>
  <si>
    <t>gmv</t>
  </si>
  <si>
    <t>guust</t>
  </si>
  <si>
    <t>jordy</t>
  </si>
  <si>
    <t>laatste man</t>
  </si>
  <si>
    <t>latasa</t>
  </si>
  <si>
    <t>nutwood</t>
  </si>
  <si>
    <t>paultje</t>
  </si>
  <si>
    <t>scheetmans</t>
  </si>
  <si>
    <t>snatch</t>
  </si>
  <si>
    <t>tef</t>
  </si>
  <si>
    <t>vinnie</t>
  </si>
  <si>
    <t>yba</t>
  </si>
  <si>
    <t>zwieler</t>
  </si>
  <si>
    <t>Rins</t>
  </si>
  <si>
    <t>Ploegleider</t>
  </si>
  <si>
    <t>Verdiend</t>
  </si>
  <si>
    <t>Correctie</t>
  </si>
  <si>
    <t>Eindstand</t>
  </si>
  <si>
    <t>Uitkering</t>
  </si>
  <si>
    <t>Per ploeg</t>
  </si>
  <si>
    <t>homme</t>
  </si>
  <si>
    <t>fair play</t>
  </si>
  <si>
    <t>Teveel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</si>
</sst>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&quot;€&quot;\ * #,##0.00_ ;_ &quot;€&quot;\ * \-#,##0.00_ ;_ &quot;€&quot;\ * &quot;-&quot;??_ ;_ @_ "/>
    <numFmt numFmtId="43" formatCode="_ * #,##0.00_ ;_ * \-#,##0.00_ ;_ * &quot;-&quot;??_ ;_ @_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name val="Arial"/>
      <family val="2"/>
    </font>
    <font>
      <sz val="10"/>
      <name val="Arial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</cellStyleXfs>
  <cellXfs count="23">
    <xf numFmtId="0" fontId="0" fillId="0" borderId="0" xfId="0"/>
    <xf numFmtId="0" fontId="6" fillId="0" borderId="1" xfId="4" applyFont="1" applyFill="1" applyBorder="1" applyAlignment="1">
      <alignment horizontal="left" wrapText="1"/>
    </xf>
    <xf numFmtId="0" fontId="0" fillId="0" borderId="0" xfId="0" applyFill="1"/>
    <xf numFmtId="0" fontId="0" fillId="0" borderId="1" xfId="0" applyFill="1" applyBorder="1"/>
    <xf numFmtId="0" fontId="3" fillId="0" borderId="0" xfId="0" applyFont="1" applyFill="1" applyAlignment="1">
      <alignment horizontal="left"/>
    </xf>
    <xf numFmtId="0" fontId="0" fillId="0" borderId="2" xfId="0" applyFill="1" applyBorder="1"/>
    <xf numFmtId="2" fontId="0" fillId="0" borderId="1" xfId="0" applyNumberFormat="1" applyFill="1" applyBorder="1"/>
    <xf numFmtId="2" fontId="0" fillId="0" borderId="4" xfId="0" applyNumberFormat="1" applyFill="1" applyBorder="1"/>
    <xf numFmtId="0" fontId="0" fillId="0" borderId="0" xfId="0" applyFill="1" applyBorder="1"/>
    <xf numFmtId="0" fontId="6" fillId="0" borderId="0" xfId="4" applyFont="1" applyFill="1" applyBorder="1" applyAlignment="1">
      <alignment horizontal="left" wrapText="1"/>
    </xf>
    <xf numFmtId="44" fontId="7" fillId="0" borderId="3" xfId="2" applyFont="1" applyFill="1" applyBorder="1" applyAlignment="1">
      <alignment horizontal="center" wrapText="1"/>
    </xf>
    <xf numFmtId="2" fontId="0" fillId="0" borderId="0" xfId="0" applyNumberFormat="1" applyFill="1" applyBorder="1"/>
    <xf numFmtId="9" fontId="4" fillId="0" borderId="1" xfId="3" applyFont="1" applyFill="1" applyBorder="1"/>
    <xf numFmtId="9" fontId="0" fillId="0" borderId="1" xfId="0" applyNumberFormat="1" applyFill="1" applyBorder="1"/>
    <xf numFmtId="43" fontId="4" fillId="0" borderId="1" xfId="1" applyFont="1" applyFill="1" applyBorder="1"/>
    <xf numFmtId="44" fontId="2" fillId="0" borderId="1" xfId="2" applyFont="1" applyFill="1" applyBorder="1"/>
    <xf numFmtId="44" fontId="0" fillId="0" borderId="1" xfId="2" applyFont="1" applyFill="1" applyBorder="1" applyAlignment="1">
      <alignment horizontal="right"/>
    </xf>
    <xf numFmtId="44" fontId="0" fillId="0" borderId="1" xfId="2" applyFont="1" applyFill="1" applyBorder="1"/>
    <xf numFmtId="2" fontId="6" fillId="0" borderId="1" xfId="4" applyNumberFormat="1" applyFont="1" applyFill="1" applyBorder="1" applyAlignment="1">
      <alignment horizontal="left" wrapText="1"/>
    </xf>
    <xf numFmtId="2" fontId="2" fillId="0" borderId="5" xfId="2" applyNumberFormat="1" applyFont="1" applyFill="1" applyBorder="1"/>
    <xf numFmtId="2" fontId="2" fillId="0" borderId="6" xfId="2" applyNumberFormat="1" applyFont="1" applyFill="1" applyBorder="1"/>
    <xf numFmtId="2" fontId="6" fillId="0" borderId="2" xfId="4" applyNumberFormat="1" applyFont="1" applyFill="1" applyBorder="1" applyAlignment="1">
      <alignment horizontal="left" wrapText="1"/>
    </xf>
    <xf numFmtId="2" fontId="2" fillId="0" borderId="7" xfId="2" applyNumberFormat="1" applyFont="1" applyFill="1" applyBorder="1"/>
  </cellXfs>
  <cellStyles count="5">
    <cellStyle name="Komma" xfId="1" builtinId="3"/>
    <cellStyle name="Normal_CQ20120212" xfId="4"/>
    <cellStyle name="Procent" xfId="3" builtinId="5"/>
    <cellStyle name="Standaard" xfId="0" builtinId="0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tabSelected="1" workbookViewId="0">
      <selection activeCell="E7" sqref="E7"/>
    </sheetView>
  </sheetViews>
  <sheetFormatPr defaultRowHeight="15" x14ac:dyDescent="0.25"/>
  <cols>
    <col min="1" max="1" width="3" style="2" bestFit="1" customWidth="1"/>
    <col min="2" max="2" width="11.28515625" style="2" bestFit="1" customWidth="1"/>
    <col min="3" max="3" width="9.28515625" style="2" bestFit="1" customWidth="1"/>
    <col min="4" max="4" width="7" style="2" bestFit="1" customWidth="1"/>
    <col min="5" max="5" width="9.140625" style="2" bestFit="1" customWidth="1"/>
    <col min="6" max="6" width="9.7109375" style="2" bestFit="1" customWidth="1"/>
    <col min="7" max="7" width="9.140625" style="2"/>
    <col min="8" max="8" width="4.7109375" style="2" bestFit="1" customWidth="1"/>
    <col min="9" max="9" width="9.42578125" style="2" bestFit="1" customWidth="1"/>
    <col min="10" max="10" width="7.85546875" style="2" bestFit="1" customWidth="1"/>
    <col min="11" max="11" width="11.5703125" style="2" bestFit="1" customWidth="1"/>
    <col min="12" max="12" width="7.42578125" style="2" bestFit="1" customWidth="1"/>
    <col min="13" max="13" width="9.140625" style="2"/>
    <col min="14" max="14" width="9.5703125" style="2" bestFit="1" customWidth="1"/>
    <col min="15" max="15" width="10.42578125" style="2" bestFit="1" customWidth="1"/>
    <col min="16" max="222" width="9.140625" style="2"/>
    <col min="223" max="223" width="3" style="2" bestFit="1" customWidth="1"/>
    <col min="224" max="224" width="16.5703125" style="2" bestFit="1" customWidth="1"/>
    <col min="225" max="225" width="9" style="2" bestFit="1" customWidth="1"/>
    <col min="226" max="226" width="7.42578125" style="2" bestFit="1" customWidth="1"/>
    <col min="227" max="227" width="10.42578125" style="2" bestFit="1" customWidth="1"/>
    <col min="228" max="228" width="10.140625" style="2" bestFit="1" customWidth="1"/>
    <col min="229" max="229" width="10" style="2" bestFit="1" customWidth="1"/>
    <col min="230" max="230" width="5.42578125" style="2" bestFit="1" customWidth="1"/>
    <col min="231" max="231" width="3" style="2" bestFit="1" customWidth="1"/>
    <col min="232" max="232" width="20.42578125" style="2" bestFit="1" customWidth="1"/>
    <col min="233" max="233" width="7.7109375" style="2" customWidth="1"/>
    <col min="234" max="235" width="8" style="2" bestFit="1" customWidth="1"/>
    <col min="236" max="236" width="11.42578125" style="2" bestFit="1" customWidth="1"/>
    <col min="237" max="237" width="10.7109375" style="2" bestFit="1" customWidth="1"/>
    <col min="238" max="238" width="12.85546875" style="2" bestFit="1" customWidth="1"/>
    <col min="239" max="239" width="8.42578125" style="2" customWidth="1"/>
    <col min="240" max="240" width="12.5703125" style="2" bestFit="1" customWidth="1"/>
    <col min="241" max="241" width="21.85546875" style="2" bestFit="1" customWidth="1"/>
    <col min="242" max="242" width="8" style="2" bestFit="1" customWidth="1"/>
    <col min="243" max="243" width="8" style="2" customWidth="1"/>
    <col min="244" max="244" width="2" style="2" customWidth="1"/>
    <col min="245" max="245" width="4.7109375" style="2" customWidth="1"/>
    <col min="246" max="246" width="21.42578125" style="2" bestFit="1" customWidth="1"/>
    <col min="247" max="247" width="10.28515625" style="2" bestFit="1" customWidth="1"/>
    <col min="248" max="248" width="8" style="2" customWidth="1"/>
    <col min="249" max="249" width="2" style="2" customWidth="1"/>
    <col min="250" max="250" width="12.85546875" style="2" bestFit="1" customWidth="1"/>
    <col min="251" max="251" width="9.42578125" style="2" bestFit="1" customWidth="1"/>
    <col min="252" max="252" width="7.42578125" style="2" bestFit="1" customWidth="1"/>
    <col min="253" max="253" width="9.42578125" style="2" bestFit="1" customWidth="1"/>
    <col min="254" max="254" width="7.28515625" style="2" bestFit="1" customWidth="1"/>
    <col min="255" max="255" width="2.28515625" style="2" customWidth="1"/>
    <col min="256" max="256" width="12.85546875" style="2" bestFit="1" customWidth="1"/>
    <col min="257" max="258" width="9.140625" style="2"/>
    <col min="259" max="259" width="10.85546875" style="2" bestFit="1" customWidth="1"/>
    <col min="260" max="478" width="9.140625" style="2"/>
    <col min="479" max="479" width="3" style="2" bestFit="1" customWidth="1"/>
    <col min="480" max="480" width="16.5703125" style="2" bestFit="1" customWidth="1"/>
    <col min="481" max="481" width="9" style="2" bestFit="1" customWidth="1"/>
    <col min="482" max="482" width="7.42578125" style="2" bestFit="1" customWidth="1"/>
    <col min="483" max="483" width="10.42578125" style="2" bestFit="1" customWidth="1"/>
    <col min="484" max="484" width="10.140625" style="2" bestFit="1" customWidth="1"/>
    <col min="485" max="485" width="10" style="2" bestFit="1" customWidth="1"/>
    <col min="486" max="486" width="5.42578125" style="2" bestFit="1" customWidth="1"/>
    <col min="487" max="487" width="3" style="2" bestFit="1" customWidth="1"/>
    <col min="488" max="488" width="20.42578125" style="2" bestFit="1" customWidth="1"/>
    <col min="489" max="489" width="7.7109375" style="2" customWidth="1"/>
    <col min="490" max="491" width="8" style="2" bestFit="1" customWidth="1"/>
    <col min="492" max="492" width="11.42578125" style="2" bestFit="1" customWidth="1"/>
    <col min="493" max="493" width="10.7109375" style="2" bestFit="1" customWidth="1"/>
    <col min="494" max="494" width="12.85546875" style="2" bestFit="1" customWidth="1"/>
    <col min="495" max="495" width="8.42578125" style="2" customWidth="1"/>
    <col min="496" max="496" width="12.5703125" style="2" bestFit="1" customWidth="1"/>
    <col min="497" max="497" width="21.85546875" style="2" bestFit="1" customWidth="1"/>
    <col min="498" max="498" width="8" style="2" bestFit="1" customWidth="1"/>
    <col min="499" max="499" width="8" style="2" customWidth="1"/>
    <col min="500" max="500" width="2" style="2" customWidth="1"/>
    <col min="501" max="501" width="4.7109375" style="2" customWidth="1"/>
    <col min="502" max="502" width="21.42578125" style="2" bestFit="1" customWidth="1"/>
    <col min="503" max="503" width="10.28515625" style="2" bestFit="1" customWidth="1"/>
    <col min="504" max="504" width="8" style="2" customWidth="1"/>
    <col min="505" max="505" width="2" style="2" customWidth="1"/>
    <col min="506" max="506" width="12.85546875" style="2" bestFit="1" customWidth="1"/>
    <col min="507" max="507" width="9.42578125" style="2" bestFit="1" customWidth="1"/>
    <col min="508" max="508" width="7.42578125" style="2" bestFit="1" customWidth="1"/>
    <col min="509" max="509" width="9.42578125" style="2" bestFit="1" customWidth="1"/>
    <col min="510" max="510" width="7.28515625" style="2" bestFit="1" customWidth="1"/>
    <col min="511" max="511" width="2.28515625" style="2" customWidth="1"/>
    <col min="512" max="512" width="12.85546875" style="2" bestFit="1" customWidth="1"/>
    <col min="513" max="514" width="9.140625" style="2"/>
    <col min="515" max="515" width="10.85546875" style="2" bestFit="1" customWidth="1"/>
    <col min="516" max="734" width="9.140625" style="2"/>
    <col min="735" max="735" width="3" style="2" bestFit="1" customWidth="1"/>
    <col min="736" max="736" width="16.5703125" style="2" bestFit="1" customWidth="1"/>
    <col min="737" max="737" width="9" style="2" bestFit="1" customWidth="1"/>
    <col min="738" max="738" width="7.42578125" style="2" bestFit="1" customWidth="1"/>
    <col min="739" max="739" width="10.42578125" style="2" bestFit="1" customWidth="1"/>
    <col min="740" max="740" width="10.140625" style="2" bestFit="1" customWidth="1"/>
    <col min="741" max="741" width="10" style="2" bestFit="1" customWidth="1"/>
    <col min="742" max="742" width="5.42578125" style="2" bestFit="1" customWidth="1"/>
    <col min="743" max="743" width="3" style="2" bestFit="1" customWidth="1"/>
    <col min="744" max="744" width="20.42578125" style="2" bestFit="1" customWidth="1"/>
    <col min="745" max="745" width="7.7109375" style="2" customWidth="1"/>
    <col min="746" max="747" width="8" style="2" bestFit="1" customWidth="1"/>
    <col min="748" max="748" width="11.42578125" style="2" bestFit="1" customWidth="1"/>
    <col min="749" max="749" width="10.7109375" style="2" bestFit="1" customWidth="1"/>
    <col min="750" max="750" width="12.85546875" style="2" bestFit="1" customWidth="1"/>
    <col min="751" max="751" width="8.42578125" style="2" customWidth="1"/>
    <col min="752" max="752" width="12.5703125" style="2" bestFit="1" customWidth="1"/>
    <col min="753" max="753" width="21.85546875" style="2" bestFit="1" customWidth="1"/>
    <col min="754" max="754" width="8" style="2" bestFit="1" customWidth="1"/>
    <col min="755" max="755" width="8" style="2" customWidth="1"/>
    <col min="756" max="756" width="2" style="2" customWidth="1"/>
    <col min="757" max="757" width="4.7109375" style="2" customWidth="1"/>
    <col min="758" max="758" width="21.42578125" style="2" bestFit="1" customWidth="1"/>
    <col min="759" max="759" width="10.28515625" style="2" bestFit="1" customWidth="1"/>
    <col min="760" max="760" width="8" style="2" customWidth="1"/>
    <col min="761" max="761" width="2" style="2" customWidth="1"/>
    <col min="762" max="762" width="12.85546875" style="2" bestFit="1" customWidth="1"/>
    <col min="763" max="763" width="9.42578125" style="2" bestFit="1" customWidth="1"/>
    <col min="764" max="764" width="7.42578125" style="2" bestFit="1" customWidth="1"/>
    <col min="765" max="765" width="9.42578125" style="2" bestFit="1" customWidth="1"/>
    <col min="766" max="766" width="7.28515625" style="2" bestFit="1" customWidth="1"/>
    <col min="767" max="767" width="2.28515625" style="2" customWidth="1"/>
    <col min="768" max="768" width="12.85546875" style="2" bestFit="1" customWidth="1"/>
    <col min="769" max="770" width="9.140625" style="2"/>
    <col min="771" max="771" width="10.85546875" style="2" bestFit="1" customWidth="1"/>
    <col min="772" max="990" width="9.140625" style="2"/>
    <col min="991" max="991" width="3" style="2" bestFit="1" customWidth="1"/>
    <col min="992" max="992" width="16.5703125" style="2" bestFit="1" customWidth="1"/>
    <col min="993" max="993" width="9" style="2" bestFit="1" customWidth="1"/>
    <col min="994" max="994" width="7.42578125" style="2" bestFit="1" customWidth="1"/>
    <col min="995" max="995" width="10.42578125" style="2" bestFit="1" customWidth="1"/>
    <col min="996" max="996" width="10.140625" style="2" bestFit="1" customWidth="1"/>
    <col min="997" max="997" width="10" style="2" bestFit="1" customWidth="1"/>
    <col min="998" max="998" width="5.42578125" style="2" bestFit="1" customWidth="1"/>
    <col min="999" max="999" width="3" style="2" bestFit="1" customWidth="1"/>
    <col min="1000" max="1000" width="20.42578125" style="2" bestFit="1" customWidth="1"/>
    <col min="1001" max="1001" width="7.7109375" style="2" customWidth="1"/>
    <col min="1002" max="1003" width="8" style="2" bestFit="1" customWidth="1"/>
    <col min="1004" max="1004" width="11.42578125" style="2" bestFit="1" customWidth="1"/>
    <col min="1005" max="1005" width="10.7109375" style="2" bestFit="1" customWidth="1"/>
    <col min="1006" max="1006" width="12.85546875" style="2" bestFit="1" customWidth="1"/>
    <col min="1007" max="1007" width="8.42578125" style="2" customWidth="1"/>
    <col min="1008" max="1008" width="12.5703125" style="2" bestFit="1" customWidth="1"/>
    <col min="1009" max="1009" width="21.85546875" style="2" bestFit="1" customWidth="1"/>
    <col min="1010" max="1010" width="8" style="2" bestFit="1" customWidth="1"/>
    <col min="1011" max="1011" width="8" style="2" customWidth="1"/>
    <col min="1012" max="1012" width="2" style="2" customWidth="1"/>
    <col min="1013" max="1013" width="4.7109375" style="2" customWidth="1"/>
    <col min="1014" max="1014" width="21.42578125" style="2" bestFit="1" customWidth="1"/>
    <col min="1015" max="1015" width="10.28515625" style="2" bestFit="1" customWidth="1"/>
    <col min="1016" max="1016" width="8" style="2" customWidth="1"/>
    <col min="1017" max="1017" width="2" style="2" customWidth="1"/>
    <col min="1018" max="1018" width="12.85546875" style="2" bestFit="1" customWidth="1"/>
    <col min="1019" max="1019" width="9.42578125" style="2" bestFit="1" customWidth="1"/>
    <col min="1020" max="1020" width="7.42578125" style="2" bestFit="1" customWidth="1"/>
    <col min="1021" max="1021" width="9.42578125" style="2" bestFit="1" customWidth="1"/>
    <col min="1022" max="1022" width="7.28515625" style="2" bestFit="1" customWidth="1"/>
    <col min="1023" max="1023" width="2.28515625" style="2" customWidth="1"/>
    <col min="1024" max="1024" width="12.85546875" style="2" bestFit="1" customWidth="1"/>
    <col min="1025" max="1026" width="9.140625" style="2"/>
    <col min="1027" max="1027" width="10.85546875" style="2" bestFit="1" customWidth="1"/>
    <col min="1028" max="1246" width="9.140625" style="2"/>
    <col min="1247" max="1247" width="3" style="2" bestFit="1" customWidth="1"/>
    <col min="1248" max="1248" width="16.5703125" style="2" bestFit="1" customWidth="1"/>
    <col min="1249" max="1249" width="9" style="2" bestFit="1" customWidth="1"/>
    <col min="1250" max="1250" width="7.42578125" style="2" bestFit="1" customWidth="1"/>
    <col min="1251" max="1251" width="10.42578125" style="2" bestFit="1" customWidth="1"/>
    <col min="1252" max="1252" width="10.140625" style="2" bestFit="1" customWidth="1"/>
    <col min="1253" max="1253" width="10" style="2" bestFit="1" customWidth="1"/>
    <col min="1254" max="1254" width="5.42578125" style="2" bestFit="1" customWidth="1"/>
    <col min="1255" max="1255" width="3" style="2" bestFit="1" customWidth="1"/>
    <col min="1256" max="1256" width="20.42578125" style="2" bestFit="1" customWidth="1"/>
    <col min="1257" max="1257" width="7.7109375" style="2" customWidth="1"/>
    <col min="1258" max="1259" width="8" style="2" bestFit="1" customWidth="1"/>
    <col min="1260" max="1260" width="11.42578125" style="2" bestFit="1" customWidth="1"/>
    <col min="1261" max="1261" width="10.7109375" style="2" bestFit="1" customWidth="1"/>
    <col min="1262" max="1262" width="12.85546875" style="2" bestFit="1" customWidth="1"/>
    <col min="1263" max="1263" width="8.42578125" style="2" customWidth="1"/>
    <col min="1264" max="1264" width="12.5703125" style="2" bestFit="1" customWidth="1"/>
    <col min="1265" max="1265" width="21.85546875" style="2" bestFit="1" customWidth="1"/>
    <col min="1266" max="1266" width="8" style="2" bestFit="1" customWidth="1"/>
    <col min="1267" max="1267" width="8" style="2" customWidth="1"/>
    <col min="1268" max="1268" width="2" style="2" customWidth="1"/>
    <col min="1269" max="1269" width="4.7109375" style="2" customWidth="1"/>
    <col min="1270" max="1270" width="21.42578125" style="2" bestFit="1" customWidth="1"/>
    <col min="1271" max="1271" width="10.28515625" style="2" bestFit="1" customWidth="1"/>
    <col min="1272" max="1272" width="8" style="2" customWidth="1"/>
    <col min="1273" max="1273" width="2" style="2" customWidth="1"/>
    <col min="1274" max="1274" width="12.85546875" style="2" bestFit="1" customWidth="1"/>
    <col min="1275" max="1275" width="9.42578125" style="2" bestFit="1" customWidth="1"/>
    <col min="1276" max="1276" width="7.42578125" style="2" bestFit="1" customWidth="1"/>
    <col min="1277" max="1277" width="9.42578125" style="2" bestFit="1" customWidth="1"/>
    <col min="1278" max="1278" width="7.28515625" style="2" bestFit="1" customWidth="1"/>
    <col min="1279" max="1279" width="2.28515625" style="2" customWidth="1"/>
    <col min="1280" max="1280" width="12.85546875" style="2" bestFit="1" customWidth="1"/>
    <col min="1281" max="1282" width="9.140625" style="2"/>
    <col min="1283" max="1283" width="10.85546875" style="2" bestFit="1" customWidth="1"/>
    <col min="1284" max="1502" width="9.140625" style="2"/>
    <col min="1503" max="1503" width="3" style="2" bestFit="1" customWidth="1"/>
    <col min="1504" max="1504" width="16.5703125" style="2" bestFit="1" customWidth="1"/>
    <col min="1505" max="1505" width="9" style="2" bestFit="1" customWidth="1"/>
    <col min="1506" max="1506" width="7.42578125" style="2" bestFit="1" customWidth="1"/>
    <col min="1507" max="1507" width="10.42578125" style="2" bestFit="1" customWidth="1"/>
    <col min="1508" max="1508" width="10.140625" style="2" bestFit="1" customWidth="1"/>
    <col min="1509" max="1509" width="10" style="2" bestFit="1" customWidth="1"/>
    <col min="1510" max="1510" width="5.42578125" style="2" bestFit="1" customWidth="1"/>
    <col min="1511" max="1511" width="3" style="2" bestFit="1" customWidth="1"/>
    <col min="1512" max="1512" width="20.42578125" style="2" bestFit="1" customWidth="1"/>
    <col min="1513" max="1513" width="7.7109375" style="2" customWidth="1"/>
    <col min="1514" max="1515" width="8" style="2" bestFit="1" customWidth="1"/>
    <col min="1516" max="1516" width="11.42578125" style="2" bestFit="1" customWidth="1"/>
    <col min="1517" max="1517" width="10.7109375" style="2" bestFit="1" customWidth="1"/>
    <col min="1518" max="1518" width="12.85546875" style="2" bestFit="1" customWidth="1"/>
    <col min="1519" max="1519" width="8.42578125" style="2" customWidth="1"/>
    <col min="1520" max="1520" width="12.5703125" style="2" bestFit="1" customWidth="1"/>
    <col min="1521" max="1521" width="21.85546875" style="2" bestFit="1" customWidth="1"/>
    <col min="1522" max="1522" width="8" style="2" bestFit="1" customWidth="1"/>
    <col min="1523" max="1523" width="8" style="2" customWidth="1"/>
    <col min="1524" max="1524" width="2" style="2" customWidth="1"/>
    <col min="1525" max="1525" width="4.7109375" style="2" customWidth="1"/>
    <col min="1526" max="1526" width="21.42578125" style="2" bestFit="1" customWidth="1"/>
    <col min="1527" max="1527" width="10.28515625" style="2" bestFit="1" customWidth="1"/>
    <col min="1528" max="1528" width="8" style="2" customWidth="1"/>
    <col min="1529" max="1529" width="2" style="2" customWidth="1"/>
    <col min="1530" max="1530" width="12.85546875" style="2" bestFit="1" customWidth="1"/>
    <col min="1531" max="1531" width="9.42578125" style="2" bestFit="1" customWidth="1"/>
    <col min="1532" max="1532" width="7.42578125" style="2" bestFit="1" customWidth="1"/>
    <col min="1533" max="1533" width="9.42578125" style="2" bestFit="1" customWidth="1"/>
    <col min="1534" max="1534" width="7.28515625" style="2" bestFit="1" customWidth="1"/>
    <col min="1535" max="1535" width="2.28515625" style="2" customWidth="1"/>
    <col min="1536" max="1536" width="12.85546875" style="2" bestFit="1" customWidth="1"/>
    <col min="1537" max="1538" width="9.140625" style="2"/>
    <col min="1539" max="1539" width="10.85546875" style="2" bestFit="1" customWidth="1"/>
    <col min="1540" max="1758" width="9.140625" style="2"/>
    <col min="1759" max="1759" width="3" style="2" bestFit="1" customWidth="1"/>
    <col min="1760" max="1760" width="16.5703125" style="2" bestFit="1" customWidth="1"/>
    <col min="1761" max="1761" width="9" style="2" bestFit="1" customWidth="1"/>
    <col min="1762" max="1762" width="7.42578125" style="2" bestFit="1" customWidth="1"/>
    <col min="1763" max="1763" width="10.42578125" style="2" bestFit="1" customWidth="1"/>
    <col min="1764" max="1764" width="10.140625" style="2" bestFit="1" customWidth="1"/>
    <col min="1765" max="1765" width="10" style="2" bestFit="1" customWidth="1"/>
    <col min="1766" max="1766" width="5.42578125" style="2" bestFit="1" customWidth="1"/>
    <col min="1767" max="1767" width="3" style="2" bestFit="1" customWidth="1"/>
    <col min="1768" max="1768" width="20.42578125" style="2" bestFit="1" customWidth="1"/>
    <col min="1769" max="1769" width="7.7109375" style="2" customWidth="1"/>
    <col min="1770" max="1771" width="8" style="2" bestFit="1" customWidth="1"/>
    <col min="1772" max="1772" width="11.42578125" style="2" bestFit="1" customWidth="1"/>
    <col min="1773" max="1773" width="10.7109375" style="2" bestFit="1" customWidth="1"/>
    <col min="1774" max="1774" width="12.85546875" style="2" bestFit="1" customWidth="1"/>
    <col min="1775" max="1775" width="8.42578125" style="2" customWidth="1"/>
    <col min="1776" max="1776" width="12.5703125" style="2" bestFit="1" customWidth="1"/>
    <col min="1777" max="1777" width="21.85546875" style="2" bestFit="1" customWidth="1"/>
    <col min="1778" max="1778" width="8" style="2" bestFit="1" customWidth="1"/>
    <col min="1779" max="1779" width="8" style="2" customWidth="1"/>
    <col min="1780" max="1780" width="2" style="2" customWidth="1"/>
    <col min="1781" max="1781" width="4.7109375" style="2" customWidth="1"/>
    <col min="1782" max="1782" width="21.42578125" style="2" bestFit="1" customWidth="1"/>
    <col min="1783" max="1783" width="10.28515625" style="2" bestFit="1" customWidth="1"/>
    <col min="1784" max="1784" width="8" style="2" customWidth="1"/>
    <col min="1785" max="1785" width="2" style="2" customWidth="1"/>
    <col min="1786" max="1786" width="12.85546875" style="2" bestFit="1" customWidth="1"/>
    <col min="1787" max="1787" width="9.42578125" style="2" bestFit="1" customWidth="1"/>
    <col min="1788" max="1788" width="7.42578125" style="2" bestFit="1" customWidth="1"/>
    <col min="1789" max="1789" width="9.42578125" style="2" bestFit="1" customWidth="1"/>
    <col min="1790" max="1790" width="7.28515625" style="2" bestFit="1" customWidth="1"/>
    <col min="1791" max="1791" width="2.28515625" style="2" customWidth="1"/>
    <col min="1792" max="1792" width="12.85546875" style="2" bestFit="1" customWidth="1"/>
    <col min="1793" max="1794" width="9.140625" style="2"/>
    <col min="1795" max="1795" width="10.85546875" style="2" bestFit="1" customWidth="1"/>
    <col min="1796" max="2014" width="9.140625" style="2"/>
    <col min="2015" max="2015" width="3" style="2" bestFit="1" customWidth="1"/>
    <col min="2016" max="2016" width="16.5703125" style="2" bestFit="1" customWidth="1"/>
    <col min="2017" max="2017" width="9" style="2" bestFit="1" customWidth="1"/>
    <col min="2018" max="2018" width="7.42578125" style="2" bestFit="1" customWidth="1"/>
    <col min="2019" max="2019" width="10.42578125" style="2" bestFit="1" customWidth="1"/>
    <col min="2020" max="2020" width="10.140625" style="2" bestFit="1" customWidth="1"/>
    <col min="2021" max="2021" width="10" style="2" bestFit="1" customWidth="1"/>
    <col min="2022" max="2022" width="5.42578125" style="2" bestFit="1" customWidth="1"/>
    <col min="2023" max="2023" width="3" style="2" bestFit="1" customWidth="1"/>
    <col min="2024" max="2024" width="20.42578125" style="2" bestFit="1" customWidth="1"/>
    <col min="2025" max="2025" width="7.7109375" style="2" customWidth="1"/>
    <col min="2026" max="2027" width="8" style="2" bestFit="1" customWidth="1"/>
    <col min="2028" max="2028" width="11.42578125" style="2" bestFit="1" customWidth="1"/>
    <col min="2029" max="2029" width="10.7109375" style="2" bestFit="1" customWidth="1"/>
    <col min="2030" max="2030" width="12.85546875" style="2" bestFit="1" customWidth="1"/>
    <col min="2031" max="2031" width="8.42578125" style="2" customWidth="1"/>
    <col min="2032" max="2032" width="12.5703125" style="2" bestFit="1" customWidth="1"/>
    <col min="2033" max="2033" width="21.85546875" style="2" bestFit="1" customWidth="1"/>
    <col min="2034" max="2034" width="8" style="2" bestFit="1" customWidth="1"/>
    <col min="2035" max="2035" width="8" style="2" customWidth="1"/>
    <col min="2036" max="2036" width="2" style="2" customWidth="1"/>
    <col min="2037" max="2037" width="4.7109375" style="2" customWidth="1"/>
    <col min="2038" max="2038" width="21.42578125" style="2" bestFit="1" customWidth="1"/>
    <col min="2039" max="2039" width="10.28515625" style="2" bestFit="1" customWidth="1"/>
    <col min="2040" max="2040" width="8" style="2" customWidth="1"/>
    <col min="2041" max="2041" width="2" style="2" customWidth="1"/>
    <col min="2042" max="2042" width="12.85546875" style="2" bestFit="1" customWidth="1"/>
    <col min="2043" max="2043" width="9.42578125" style="2" bestFit="1" customWidth="1"/>
    <col min="2044" max="2044" width="7.42578125" style="2" bestFit="1" customWidth="1"/>
    <col min="2045" max="2045" width="9.42578125" style="2" bestFit="1" customWidth="1"/>
    <col min="2046" max="2046" width="7.28515625" style="2" bestFit="1" customWidth="1"/>
    <col min="2047" max="2047" width="2.28515625" style="2" customWidth="1"/>
    <col min="2048" max="2048" width="12.85546875" style="2" bestFit="1" customWidth="1"/>
    <col min="2049" max="2050" width="9.140625" style="2"/>
    <col min="2051" max="2051" width="10.85546875" style="2" bestFit="1" customWidth="1"/>
    <col min="2052" max="2270" width="9.140625" style="2"/>
    <col min="2271" max="2271" width="3" style="2" bestFit="1" customWidth="1"/>
    <col min="2272" max="2272" width="16.5703125" style="2" bestFit="1" customWidth="1"/>
    <col min="2273" max="2273" width="9" style="2" bestFit="1" customWidth="1"/>
    <col min="2274" max="2274" width="7.42578125" style="2" bestFit="1" customWidth="1"/>
    <col min="2275" max="2275" width="10.42578125" style="2" bestFit="1" customWidth="1"/>
    <col min="2276" max="2276" width="10.140625" style="2" bestFit="1" customWidth="1"/>
    <col min="2277" max="2277" width="10" style="2" bestFit="1" customWidth="1"/>
    <col min="2278" max="2278" width="5.42578125" style="2" bestFit="1" customWidth="1"/>
    <col min="2279" max="2279" width="3" style="2" bestFit="1" customWidth="1"/>
    <col min="2280" max="2280" width="20.42578125" style="2" bestFit="1" customWidth="1"/>
    <col min="2281" max="2281" width="7.7109375" style="2" customWidth="1"/>
    <col min="2282" max="2283" width="8" style="2" bestFit="1" customWidth="1"/>
    <col min="2284" max="2284" width="11.42578125" style="2" bestFit="1" customWidth="1"/>
    <col min="2285" max="2285" width="10.7109375" style="2" bestFit="1" customWidth="1"/>
    <col min="2286" max="2286" width="12.85546875" style="2" bestFit="1" customWidth="1"/>
    <col min="2287" max="2287" width="8.42578125" style="2" customWidth="1"/>
    <col min="2288" max="2288" width="12.5703125" style="2" bestFit="1" customWidth="1"/>
    <col min="2289" max="2289" width="21.85546875" style="2" bestFit="1" customWidth="1"/>
    <col min="2290" max="2290" width="8" style="2" bestFit="1" customWidth="1"/>
    <col min="2291" max="2291" width="8" style="2" customWidth="1"/>
    <col min="2292" max="2292" width="2" style="2" customWidth="1"/>
    <col min="2293" max="2293" width="4.7109375" style="2" customWidth="1"/>
    <col min="2294" max="2294" width="21.42578125" style="2" bestFit="1" customWidth="1"/>
    <col min="2295" max="2295" width="10.28515625" style="2" bestFit="1" customWidth="1"/>
    <col min="2296" max="2296" width="8" style="2" customWidth="1"/>
    <col min="2297" max="2297" width="2" style="2" customWidth="1"/>
    <col min="2298" max="2298" width="12.85546875" style="2" bestFit="1" customWidth="1"/>
    <col min="2299" max="2299" width="9.42578125" style="2" bestFit="1" customWidth="1"/>
    <col min="2300" max="2300" width="7.42578125" style="2" bestFit="1" customWidth="1"/>
    <col min="2301" max="2301" width="9.42578125" style="2" bestFit="1" customWidth="1"/>
    <col min="2302" max="2302" width="7.28515625" style="2" bestFit="1" customWidth="1"/>
    <col min="2303" max="2303" width="2.28515625" style="2" customWidth="1"/>
    <col min="2304" max="2304" width="12.85546875" style="2" bestFit="1" customWidth="1"/>
    <col min="2305" max="2306" width="9.140625" style="2"/>
    <col min="2307" max="2307" width="10.85546875" style="2" bestFit="1" customWidth="1"/>
    <col min="2308" max="2526" width="9.140625" style="2"/>
    <col min="2527" max="2527" width="3" style="2" bestFit="1" customWidth="1"/>
    <col min="2528" max="2528" width="16.5703125" style="2" bestFit="1" customWidth="1"/>
    <col min="2529" max="2529" width="9" style="2" bestFit="1" customWidth="1"/>
    <col min="2530" max="2530" width="7.42578125" style="2" bestFit="1" customWidth="1"/>
    <col min="2531" max="2531" width="10.42578125" style="2" bestFit="1" customWidth="1"/>
    <col min="2532" max="2532" width="10.140625" style="2" bestFit="1" customWidth="1"/>
    <col min="2533" max="2533" width="10" style="2" bestFit="1" customWidth="1"/>
    <col min="2534" max="2534" width="5.42578125" style="2" bestFit="1" customWidth="1"/>
    <col min="2535" max="2535" width="3" style="2" bestFit="1" customWidth="1"/>
    <col min="2536" max="2536" width="20.42578125" style="2" bestFit="1" customWidth="1"/>
    <col min="2537" max="2537" width="7.7109375" style="2" customWidth="1"/>
    <col min="2538" max="2539" width="8" style="2" bestFit="1" customWidth="1"/>
    <col min="2540" max="2540" width="11.42578125" style="2" bestFit="1" customWidth="1"/>
    <col min="2541" max="2541" width="10.7109375" style="2" bestFit="1" customWidth="1"/>
    <col min="2542" max="2542" width="12.85546875" style="2" bestFit="1" customWidth="1"/>
    <col min="2543" max="2543" width="8.42578125" style="2" customWidth="1"/>
    <col min="2544" max="2544" width="12.5703125" style="2" bestFit="1" customWidth="1"/>
    <col min="2545" max="2545" width="21.85546875" style="2" bestFit="1" customWidth="1"/>
    <col min="2546" max="2546" width="8" style="2" bestFit="1" customWidth="1"/>
    <col min="2547" max="2547" width="8" style="2" customWidth="1"/>
    <col min="2548" max="2548" width="2" style="2" customWidth="1"/>
    <col min="2549" max="2549" width="4.7109375" style="2" customWidth="1"/>
    <col min="2550" max="2550" width="21.42578125" style="2" bestFit="1" customWidth="1"/>
    <col min="2551" max="2551" width="10.28515625" style="2" bestFit="1" customWidth="1"/>
    <col min="2552" max="2552" width="8" style="2" customWidth="1"/>
    <col min="2553" max="2553" width="2" style="2" customWidth="1"/>
    <col min="2554" max="2554" width="12.85546875" style="2" bestFit="1" customWidth="1"/>
    <col min="2555" max="2555" width="9.42578125" style="2" bestFit="1" customWidth="1"/>
    <col min="2556" max="2556" width="7.42578125" style="2" bestFit="1" customWidth="1"/>
    <col min="2557" max="2557" width="9.42578125" style="2" bestFit="1" customWidth="1"/>
    <col min="2558" max="2558" width="7.28515625" style="2" bestFit="1" customWidth="1"/>
    <col min="2559" max="2559" width="2.28515625" style="2" customWidth="1"/>
    <col min="2560" max="2560" width="12.85546875" style="2" bestFit="1" customWidth="1"/>
    <col min="2561" max="2562" width="9.140625" style="2"/>
    <col min="2563" max="2563" width="10.85546875" style="2" bestFit="1" customWidth="1"/>
    <col min="2564" max="2782" width="9.140625" style="2"/>
    <col min="2783" max="2783" width="3" style="2" bestFit="1" customWidth="1"/>
    <col min="2784" max="2784" width="16.5703125" style="2" bestFit="1" customWidth="1"/>
    <col min="2785" max="2785" width="9" style="2" bestFit="1" customWidth="1"/>
    <col min="2786" max="2786" width="7.42578125" style="2" bestFit="1" customWidth="1"/>
    <col min="2787" max="2787" width="10.42578125" style="2" bestFit="1" customWidth="1"/>
    <col min="2788" max="2788" width="10.140625" style="2" bestFit="1" customWidth="1"/>
    <col min="2789" max="2789" width="10" style="2" bestFit="1" customWidth="1"/>
    <col min="2790" max="2790" width="5.42578125" style="2" bestFit="1" customWidth="1"/>
    <col min="2791" max="2791" width="3" style="2" bestFit="1" customWidth="1"/>
    <col min="2792" max="2792" width="20.42578125" style="2" bestFit="1" customWidth="1"/>
    <col min="2793" max="2793" width="7.7109375" style="2" customWidth="1"/>
    <col min="2794" max="2795" width="8" style="2" bestFit="1" customWidth="1"/>
    <col min="2796" max="2796" width="11.42578125" style="2" bestFit="1" customWidth="1"/>
    <col min="2797" max="2797" width="10.7109375" style="2" bestFit="1" customWidth="1"/>
    <col min="2798" max="2798" width="12.85546875" style="2" bestFit="1" customWidth="1"/>
    <col min="2799" max="2799" width="8.42578125" style="2" customWidth="1"/>
    <col min="2800" max="2800" width="12.5703125" style="2" bestFit="1" customWidth="1"/>
    <col min="2801" max="2801" width="21.85546875" style="2" bestFit="1" customWidth="1"/>
    <col min="2802" max="2802" width="8" style="2" bestFit="1" customWidth="1"/>
    <col min="2803" max="2803" width="8" style="2" customWidth="1"/>
    <col min="2804" max="2804" width="2" style="2" customWidth="1"/>
    <col min="2805" max="2805" width="4.7109375" style="2" customWidth="1"/>
    <col min="2806" max="2806" width="21.42578125" style="2" bestFit="1" customWidth="1"/>
    <col min="2807" max="2807" width="10.28515625" style="2" bestFit="1" customWidth="1"/>
    <col min="2808" max="2808" width="8" style="2" customWidth="1"/>
    <col min="2809" max="2809" width="2" style="2" customWidth="1"/>
    <col min="2810" max="2810" width="12.85546875" style="2" bestFit="1" customWidth="1"/>
    <col min="2811" max="2811" width="9.42578125" style="2" bestFit="1" customWidth="1"/>
    <col min="2812" max="2812" width="7.42578125" style="2" bestFit="1" customWidth="1"/>
    <col min="2813" max="2813" width="9.42578125" style="2" bestFit="1" customWidth="1"/>
    <col min="2814" max="2814" width="7.28515625" style="2" bestFit="1" customWidth="1"/>
    <col min="2815" max="2815" width="2.28515625" style="2" customWidth="1"/>
    <col min="2816" max="2816" width="12.85546875" style="2" bestFit="1" customWidth="1"/>
    <col min="2817" max="2818" width="9.140625" style="2"/>
    <col min="2819" max="2819" width="10.85546875" style="2" bestFit="1" customWidth="1"/>
    <col min="2820" max="3038" width="9.140625" style="2"/>
    <col min="3039" max="3039" width="3" style="2" bestFit="1" customWidth="1"/>
    <col min="3040" max="3040" width="16.5703125" style="2" bestFit="1" customWidth="1"/>
    <col min="3041" max="3041" width="9" style="2" bestFit="1" customWidth="1"/>
    <col min="3042" max="3042" width="7.42578125" style="2" bestFit="1" customWidth="1"/>
    <col min="3043" max="3043" width="10.42578125" style="2" bestFit="1" customWidth="1"/>
    <col min="3044" max="3044" width="10.140625" style="2" bestFit="1" customWidth="1"/>
    <col min="3045" max="3045" width="10" style="2" bestFit="1" customWidth="1"/>
    <col min="3046" max="3046" width="5.42578125" style="2" bestFit="1" customWidth="1"/>
    <col min="3047" max="3047" width="3" style="2" bestFit="1" customWidth="1"/>
    <col min="3048" max="3048" width="20.42578125" style="2" bestFit="1" customWidth="1"/>
    <col min="3049" max="3049" width="7.7109375" style="2" customWidth="1"/>
    <col min="3050" max="3051" width="8" style="2" bestFit="1" customWidth="1"/>
    <col min="3052" max="3052" width="11.42578125" style="2" bestFit="1" customWidth="1"/>
    <col min="3053" max="3053" width="10.7109375" style="2" bestFit="1" customWidth="1"/>
    <col min="3054" max="3054" width="12.85546875" style="2" bestFit="1" customWidth="1"/>
    <col min="3055" max="3055" width="8.42578125" style="2" customWidth="1"/>
    <col min="3056" max="3056" width="12.5703125" style="2" bestFit="1" customWidth="1"/>
    <col min="3057" max="3057" width="21.85546875" style="2" bestFit="1" customWidth="1"/>
    <col min="3058" max="3058" width="8" style="2" bestFit="1" customWidth="1"/>
    <col min="3059" max="3059" width="8" style="2" customWidth="1"/>
    <col min="3060" max="3060" width="2" style="2" customWidth="1"/>
    <col min="3061" max="3061" width="4.7109375" style="2" customWidth="1"/>
    <col min="3062" max="3062" width="21.42578125" style="2" bestFit="1" customWidth="1"/>
    <col min="3063" max="3063" width="10.28515625" style="2" bestFit="1" customWidth="1"/>
    <col min="3064" max="3064" width="8" style="2" customWidth="1"/>
    <col min="3065" max="3065" width="2" style="2" customWidth="1"/>
    <col min="3066" max="3066" width="12.85546875" style="2" bestFit="1" customWidth="1"/>
    <col min="3067" max="3067" width="9.42578125" style="2" bestFit="1" customWidth="1"/>
    <col min="3068" max="3068" width="7.42578125" style="2" bestFit="1" customWidth="1"/>
    <col min="3069" max="3069" width="9.42578125" style="2" bestFit="1" customWidth="1"/>
    <col min="3070" max="3070" width="7.28515625" style="2" bestFit="1" customWidth="1"/>
    <col min="3071" max="3071" width="2.28515625" style="2" customWidth="1"/>
    <col min="3072" max="3072" width="12.85546875" style="2" bestFit="1" customWidth="1"/>
    <col min="3073" max="3074" width="9.140625" style="2"/>
    <col min="3075" max="3075" width="10.85546875" style="2" bestFit="1" customWidth="1"/>
    <col min="3076" max="3294" width="9.140625" style="2"/>
    <col min="3295" max="3295" width="3" style="2" bestFit="1" customWidth="1"/>
    <col min="3296" max="3296" width="16.5703125" style="2" bestFit="1" customWidth="1"/>
    <col min="3297" max="3297" width="9" style="2" bestFit="1" customWidth="1"/>
    <col min="3298" max="3298" width="7.42578125" style="2" bestFit="1" customWidth="1"/>
    <col min="3299" max="3299" width="10.42578125" style="2" bestFit="1" customWidth="1"/>
    <col min="3300" max="3300" width="10.140625" style="2" bestFit="1" customWidth="1"/>
    <col min="3301" max="3301" width="10" style="2" bestFit="1" customWidth="1"/>
    <col min="3302" max="3302" width="5.42578125" style="2" bestFit="1" customWidth="1"/>
    <col min="3303" max="3303" width="3" style="2" bestFit="1" customWidth="1"/>
    <col min="3304" max="3304" width="20.42578125" style="2" bestFit="1" customWidth="1"/>
    <col min="3305" max="3305" width="7.7109375" style="2" customWidth="1"/>
    <col min="3306" max="3307" width="8" style="2" bestFit="1" customWidth="1"/>
    <col min="3308" max="3308" width="11.42578125" style="2" bestFit="1" customWidth="1"/>
    <col min="3309" max="3309" width="10.7109375" style="2" bestFit="1" customWidth="1"/>
    <col min="3310" max="3310" width="12.85546875" style="2" bestFit="1" customWidth="1"/>
    <col min="3311" max="3311" width="8.42578125" style="2" customWidth="1"/>
    <col min="3312" max="3312" width="12.5703125" style="2" bestFit="1" customWidth="1"/>
    <col min="3313" max="3313" width="21.85546875" style="2" bestFit="1" customWidth="1"/>
    <col min="3314" max="3314" width="8" style="2" bestFit="1" customWidth="1"/>
    <col min="3315" max="3315" width="8" style="2" customWidth="1"/>
    <col min="3316" max="3316" width="2" style="2" customWidth="1"/>
    <col min="3317" max="3317" width="4.7109375" style="2" customWidth="1"/>
    <col min="3318" max="3318" width="21.42578125" style="2" bestFit="1" customWidth="1"/>
    <col min="3319" max="3319" width="10.28515625" style="2" bestFit="1" customWidth="1"/>
    <col min="3320" max="3320" width="8" style="2" customWidth="1"/>
    <col min="3321" max="3321" width="2" style="2" customWidth="1"/>
    <col min="3322" max="3322" width="12.85546875" style="2" bestFit="1" customWidth="1"/>
    <col min="3323" max="3323" width="9.42578125" style="2" bestFit="1" customWidth="1"/>
    <col min="3324" max="3324" width="7.42578125" style="2" bestFit="1" customWidth="1"/>
    <col min="3325" max="3325" width="9.42578125" style="2" bestFit="1" customWidth="1"/>
    <col min="3326" max="3326" width="7.28515625" style="2" bestFit="1" customWidth="1"/>
    <col min="3327" max="3327" width="2.28515625" style="2" customWidth="1"/>
    <col min="3328" max="3328" width="12.85546875" style="2" bestFit="1" customWidth="1"/>
    <col min="3329" max="3330" width="9.140625" style="2"/>
    <col min="3331" max="3331" width="10.85546875" style="2" bestFit="1" customWidth="1"/>
    <col min="3332" max="3550" width="9.140625" style="2"/>
    <col min="3551" max="3551" width="3" style="2" bestFit="1" customWidth="1"/>
    <col min="3552" max="3552" width="16.5703125" style="2" bestFit="1" customWidth="1"/>
    <col min="3553" max="3553" width="9" style="2" bestFit="1" customWidth="1"/>
    <col min="3554" max="3554" width="7.42578125" style="2" bestFit="1" customWidth="1"/>
    <col min="3555" max="3555" width="10.42578125" style="2" bestFit="1" customWidth="1"/>
    <col min="3556" max="3556" width="10.140625" style="2" bestFit="1" customWidth="1"/>
    <col min="3557" max="3557" width="10" style="2" bestFit="1" customWidth="1"/>
    <col min="3558" max="3558" width="5.42578125" style="2" bestFit="1" customWidth="1"/>
    <col min="3559" max="3559" width="3" style="2" bestFit="1" customWidth="1"/>
    <col min="3560" max="3560" width="20.42578125" style="2" bestFit="1" customWidth="1"/>
    <col min="3561" max="3561" width="7.7109375" style="2" customWidth="1"/>
    <col min="3562" max="3563" width="8" style="2" bestFit="1" customWidth="1"/>
    <col min="3564" max="3564" width="11.42578125" style="2" bestFit="1" customWidth="1"/>
    <col min="3565" max="3565" width="10.7109375" style="2" bestFit="1" customWidth="1"/>
    <col min="3566" max="3566" width="12.85546875" style="2" bestFit="1" customWidth="1"/>
    <col min="3567" max="3567" width="8.42578125" style="2" customWidth="1"/>
    <col min="3568" max="3568" width="12.5703125" style="2" bestFit="1" customWidth="1"/>
    <col min="3569" max="3569" width="21.85546875" style="2" bestFit="1" customWidth="1"/>
    <col min="3570" max="3570" width="8" style="2" bestFit="1" customWidth="1"/>
    <col min="3571" max="3571" width="8" style="2" customWidth="1"/>
    <col min="3572" max="3572" width="2" style="2" customWidth="1"/>
    <col min="3573" max="3573" width="4.7109375" style="2" customWidth="1"/>
    <col min="3574" max="3574" width="21.42578125" style="2" bestFit="1" customWidth="1"/>
    <col min="3575" max="3575" width="10.28515625" style="2" bestFit="1" customWidth="1"/>
    <col min="3576" max="3576" width="8" style="2" customWidth="1"/>
    <col min="3577" max="3577" width="2" style="2" customWidth="1"/>
    <col min="3578" max="3578" width="12.85546875" style="2" bestFit="1" customWidth="1"/>
    <col min="3579" max="3579" width="9.42578125" style="2" bestFit="1" customWidth="1"/>
    <col min="3580" max="3580" width="7.42578125" style="2" bestFit="1" customWidth="1"/>
    <col min="3581" max="3581" width="9.42578125" style="2" bestFit="1" customWidth="1"/>
    <col min="3582" max="3582" width="7.28515625" style="2" bestFit="1" customWidth="1"/>
    <col min="3583" max="3583" width="2.28515625" style="2" customWidth="1"/>
    <col min="3584" max="3584" width="12.85546875" style="2" bestFit="1" customWidth="1"/>
    <col min="3585" max="3586" width="9.140625" style="2"/>
    <col min="3587" max="3587" width="10.85546875" style="2" bestFit="1" customWidth="1"/>
    <col min="3588" max="3806" width="9.140625" style="2"/>
    <col min="3807" max="3807" width="3" style="2" bestFit="1" customWidth="1"/>
    <col min="3808" max="3808" width="16.5703125" style="2" bestFit="1" customWidth="1"/>
    <col min="3809" max="3809" width="9" style="2" bestFit="1" customWidth="1"/>
    <col min="3810" max="3810" width="7.42578125" style="2" bestFit="1" customWidth="1"/>
    <col min="3811" max="3811" width="10.42578125" style="2" bestFit="1" customWidth="1"/>
    <col min="3812" max="3812" width="10.140625" style="2" bestFit="1" customWidth="1"/>
    <col min="3813" max="3813" width="10" style="2" bestFit="1" customWidth="1"/>
    <col min="3814" max="3814" width="5.42578125" style="2" bestFit="1" customWidth="1"/>
    <col min="3815" max="3815" width="3" style="2" bestFit="1" customWidth="1"/>
    <col min="3816" max="3816" width="20.42578125" style="2" bestFit="1" customWidth="1"/>
    <col min="3817" max="3817" width="7.7109375" style="2" customWidth="1"/>
    <col min="3818" max="3819" width="8" style="2" bestFit="1" customWidth="1"/>
    <col min="3820" max="3820" width="11.42578125" style="2" bestFit="1" customWidth="1"/>
    <col min="3821" max="3821" width="10.7109375" style="2" bestFit="1" customWidth="1"/>
    <col min="3822" max="3822" width="12.85546875" style="2" bestFit="1" customWidth="1"/>
    <col min="3823" max="3823" width="8.42578125" style="2" customWidth="1"/>
    <col min="3824" max="3824" width="12.5703125" style="2" bestFit="1" customWidth="1"/>
    <col min="3825" max="3825" width="21.85546875" style="2" bestFit="1" customWidth="1"/>
    <col min="3826" max="3826" width="8" style="2" bestFit="1" customWidth="1"/>
    <col min="3827" max="3827" width="8" style="2" customWidth="1"/>
    <col min="3828" max="3828" width="2" style="2" customWidth="1"/>
    <col min="3829" max="3829" width="4.7109375" style="2" customWidth="1"/>
    <col min="3830" max="3830" width="21.42578125" style="2" bestFit="1" customWidth="1"/>
    <col min="3831" max="3831" width="10.28515625" style="2" bestFit="1" customWidth="1"/>
    <col min="3832" max="3832" width="8" style="2" customWidth="1"/>
    <col min="3833" max="3833" width="2" style="2" customWidth="1"/>
    <col min="3834" max="3834" width="12.85546875" style="2" bestFit="1" customWidth="1"/>
    <col min="3835" max="3835" width="9.42578125" style="2" bestFit="1" customWidth="1"/>
    <col min="3836" max="3836" width="7.42578125" style="2" bestFit="1" customWidth="1"/>
    <col min="3837" max="3837" width="9.42578125" style="2" bestFit="1" customWidth="1"/>
    <col min="3838" max="3838" width="7.28515625" style="2" bestFit="1" customWidth="1"/>
    <col min="3839" max="3839" width="2.28515625" style="2" customWidth="1"/>
    <col min="3840" max="3840" width="12.85546875" style="2" bestFit="1" customWidth="1"/>
    <col min="3841" max="3842" width="9.140625" style="2"/>
    <col min="3843" max="3843" width="10.85546875" style="2" bestFit="1" customWidth="1"/>
    <col min="3844" max="4062" width="9.140625" style="2"/>
    <col min="4063" max="4063" width="3" style="2" bestFit="1" customWidth="1"/>
    <col min="4064" max="4064" width="16.5703125" style="2" bestFit="1" customWidth="1"/>
    <col min="4065" max="4065" width="9" style="2" bestFit="1" customWidth="1"/>
    <col min="4066" max="4066" width="7.42578125" style="2" bestFit="1" customWidth="1"/>
    <col min="4067" max="4067" width="10.42578125" style="2" bestFit="1" customWidth="1"/>
    <col min="4068" max="4068" width="10.140625" style="2" bestFit="1" customWidth="1"/>
    <col min="4069" max="4069" width="10" style="2" bestFit="1" customWidth="1"/>
    <col min="4070" max="4070" width="5.42578125" style="2" bestFit="1" customWidth="1"/>
    <col min="4071" max="4071" width="3" style="2" bestFit="1" customWidth="1"/>
    <col min="4072" max="4072" width="20.42578125" style="2" bestFit="1" customWidth="1"/>
    <col min="4073" max="4073" width="7.7109375" style="2" customWidth="1"/>
    <col min="4074" max="4075" width="8" style="2" bestFit="1" customWidth="1"/>
    <col min="4076" max="4076" width="11.42578125" style="2" bestFit="1" customWidth="1"/>
    <col min="4077" max="4077" width="10.7109375" style="2" bestFit="1" customWidth="1"/>
    <col min="4078" max="4078" width="12.85546875" style="2" bestFit="1" customWidth="1"/>
    <col min="4079" max="4079" width="8.42578125" style="2" customWidth="1"/>
    <col min="4080" max="4080" width="12.5703125" style="2" bestFit="1" customWidth="1"/>
    <col min="4081" max="4081" width="21.85546875" style="2" bestFit="1" customWidth="1"/>
    <col min="4082" max="4082" width="8" style="2" bestFit="1" customWidth="1"/>
    <col min="4083" max="4083" width="8" style="2" customWidth="1"/>
    <col min="4084" max="4084" width="2" style="2" customWidth="1"/>
    <col min="4085" max="4085" width="4.7109375" style="2" customWidth="1"/>
    <col min="4086" max="4086" width="21.42578125" style="2" bestFit="1" customWidth="1"/>
    <col min="4087" max="4087" width="10.28515625" style="2" bestFit="1" customWidth="1"/>
    <col min="4088" max="4088" width="8" style="2" customWidth="1"/>
    <col min="4089" max="4089" width="2" style="2" customWidth="1"/>
    <col min="4090" max="4090" width="12.85546875" style="2" bestFit="1" customWidth="1"/>
    <col min="4091" max="4091" width="9.42578125" style="2" bestFit="1" customWidth="1"/>
    <col min="4092" max="4092" width="7.42578125" style="2" bestFit="1" customWidth="1"/>
    <col min="4093" max="4093" width="9.42578125" style="2" bestFit="1" customWidth="1"/>
    <col min="4094" max="4094" width="7.28515625" style="2" bestFit="1" customWidth="1"/>
    <col min="4095" max="4095" width="2.28515625" style="2" customWidth="1"/>
    <col min="4096" max="4096" width="12.85546875" style="2" bestFit="1" customWidth="1"/>
    <col min="4097" max="4098" width="9.140625" style="2"/>
    <col min="4099" max="4099" width="10.85546875" style="2" bestFit="1" customWidth="1"/>
    <col min="4100" max="4318" width="9.140625" style="2"/>
    <col min="4319" max="4319" width="3" style="2" bestFit="1" customWidth="1"/>
    <col min="4320" max="4320" width="16.5703125" style="2" bestFit="1" customWidth="1"/>
    <col min="4321" max="4321" width="9" style="2" bestFit="1" customWidth="1"/>
    <col min="4322" max="4322" width="7.42578125" style="2" bestFit="1" customWidth="1"/>
    <col min="4323" max="4323" width="10.42578125" style="2" bestFit="1" customWidth="1"/>
    <col min="4324" max="4324" width="10.140625" style="2" bestFit="1" customWidth="1"/>
    <col min="4325" max="4325" width="10" style="2" bestFit="1" customWidth="1"/>
    <col min="4326" max="4326" width="5.42578125" style="2" bestFit="1" customWidth="1"/>
    <col min="4327" max="4327" width="3" style="2" bestFit="1" customWidth="1"/>
    <col min="4328" max="4328" width="20.42578125" style="2" bestFit="1" customWidth="1"/>
    <col min="4329" max="4329" width="7.7109375" style="2" customWidth="1"/>
    <col min="4330" max="4331" width="8" style="2" bestFit="1" customWidth="1"/>
    <col min="4332" max="4332" width="11.42578125" style="2" bestFit="1" customWidth="1"/>
    <col min="4333" max="4333" width="10.7109375" style="2" bestFit="1" customWidth="1"/>
    <col min="4334" max="4334" width="12.85546875" style="2" bestFit="1" customWidth="1"/>
    <col min="4335" max="4335" width="8.42578125" style="2" customWidth="1"/>
    <col min="4336" max="4336" width="12.5703125" style="2" bestFit="1" customWidth="1"/>
    <col min="4337" max="4337" width="21.85546875" style="2" bestFit="1" customWidth="1"/>
    <col min="4338" max="4338" width="8" style="2" bestFit="1" customWidth="1"/>
    <col min="4339" max="4339" width="8" style="2" customWidth="1"/>
    <col min="4340" max="4340" width="2" style="2" customWidth="1"/>
    <col min="4341" max="4341" width="4.7109375" style="2" customWidth="1"/>
    <col min="4342" max="4342" width="21.42578125" style="2" bestFit="1" customWidth="1"/>
    <col min="4343" max="4343" width="10.28515625" style="2" bestFit="1" customWidth="1"/>
    <col min="4344" max="4344" width="8" style="2" customWidth="1"/>
    <col min="4345" max="4345" width="2" style="2" customWidth="1"/>
    <col min="4346" max="4346" width="12.85546875" style="2" bestFit="1" customWidth="1"/>
    <col min="4347" max="4347" width="9.42578125" style="2" bestFit="1" customWidth="1"/>
    <col min="4348" max="4348" width="7.42578125" style="2" bestFit="1" customWidth="1"/>
    <col min="4349" max="4349" width="9.42578125" style="2" bestFit="1" customWidth="1"/>
    <col min="4350" max="4350" width="7.28515625" style="2" bestFit="1" customWidth="1"/>
    <col min="4351" max="4351" width="2.28515625" style="2" customWidth="1"/>
    <col min="4352" max="4352" width="12.85546875" style="2" bestFit="1" customWidth="1"/>
    <col min="4353" max="4354" width="9.140625" style="2"/>
    <col min="4355" max="4355" width="10.85546875" style="2" bestFit="1" customWidth="1"/>
    <col min="4356" max="4574" width="9.140625" style="2"/>
    <col min="4575" max="4575" width="3" style="2" bestFit="1" customWidth="1"/>
    <col min="4576" max="4576" width="16.5703125" style="2" bestFit="1" customWidth="1"/>
    <col min="4577" max="4577" width="9" style="2" bestFit="1" customWidth="1"/>
    <col min="4578" max="4578" width="7.42578125" style="2" bestFit="1" customWidth="1"/>
    <col min="4579" max="4579" width="10.42578125" style="2" bestFit="1" customWidth="1"/>
    <col min="4580" max="4580" width="10.140625" style="2" bestFit="1" customWidth="1"/>
    <col min="4581" max="4581" width="10" style="2" bestFit="1" customWidth="1"/>
    <col min="4582" max="4582" width="5.42578125" style="2" bestFit="1" customWidth="1"/>
    <col min="4583" max="4583" width="3" style="2" bestFit="1" customWidth="1"/>
    <col min="4584" max="4584" width="20.42578125" style="2" bestFit="1" customWidth="1"/>
    <col min="4585" max="4585" width="7.7109375" style="2" customWidth="1"/>
    <col min="4586" max="4587" width="8" style="2" bestFit="1" customWidth="1"/>
    <col min="4588" max="4588" width="11.42578125" style="2" bestFit="1" customWidth="1"/>
    <col min="4589" max="4589" width="10.7109375" style="2" bestFit="1" customWidth="1"/>
    <col min="4590" max="4590" width="12.85546875" style="2" bestFit="1" customWidth="1"/>
    <col min="4591" max="4591" width="8.42578125" style="2" customWidth="1"/>
    <col min="4592" max="4592" width="12.5703125" style="2" bestFit="1" customWidth="1"/>
    <col min="4593" max="4593" width="21.85546875" style="2" bestFit="1" customWidth="1"/>
    <col min="4594" max="4594" width="8" style="2" bestFit="1" customWidth="1"/>
    <col min="4595" max="4595" width="8" style="2" customWidth="1"/>
    <col min="4596" max="4596" width="2" style="2" customWidth="1"/>
    <col min="4597" max="4597" width="4.7109375" style="2" customWidth="1"/>
    <col min="4598" max="4598" width="21.42578125" style="2" bestFit="1" customWidth="1"/>
    <col min="4599" max="4599" width="10.28515625" style="2" bestFit="1" customWidth="1"/>
    <col min="4600" max="4600" width="8" style="2" customWidth="1"/>
    <col min="4601" max="4601" width="2" style="2" customWidth="1"/>
    <col min="4602" max="4602" width="12.85546875" style="2" bestFit="1" customWidth="1"/>
    <col min="4603" max="4603" width="9.42578125" style="2" bestFit="1" customWidth="1"/>
    <col min="4604" max="4604" width="7.42578125" style="2" bestFit="1" customWidth="1"/>
    <col min="4605" max="4605" width="9.42578125" style="2" bestFit="1" customWidth="1"/>
    <col min="4606" max="4606" width="7.28515625" style="2" bestFit="1" customWidth="1"/>
    <col min="4607" max="4607" width="2.28515625" style="2" customWidth="1"/>
    <col min="4608" max="4608" width="12.85546875" style="2" bestFit="1" customWidth="1"/>
    <col min="4609" max="4610" width="9.140625" style="2"/>
    <col min="4611" max="4611" width="10.85546875" style="2" bestFit="1" customWidth="1"/>
    <col min="4612" max="4830" width="9.140625" style="2"/>
    <col min="4831" max="4831" width="3" style="2" bestFit="1" customWidth="1"/>
    <col min="4832" max="4832" width="16.5703125" style="2" bestFit="1" customWidth="1"/>
    <col min="4833" max="4833" width="9" style="2" bestFit="1" customWidth="1"/>
    <col min="4834" max="4834" width="7.42578125" style="2" bestFit="1" customWidth="1"/>
    <col min="4835" max="4835" width="10.42578125" style="2" bestFit="1" customWidth="1"/>
    <col min="4836" max="4836" width="10.140625" style="2" bestFit="1" customWidth="1"/>
    <col min="4837" max="4837" width="10" style="2" bestFit="1" customWidth="1"/>
    <col min="4838" max="4838" width="5.42578125" style="2" bestFit="1" customWidth="1"/>
    <col min="4839" max="4839" width="3" style="2" bestFit="1" customWidth="1"/>
    <col min="4840" max="4840" width="20.42578125" style="2" bestFit="1" customWidth="1"/>
    <col min="4841" max="4841" width="7.7109375" style="2" customWidth="1"/>
    <col min="4842" max="4843" width="8" style="2" bestFit="1" customWidth="1"/>
    <col min="4844" max="4844" width="11.42578125" style="2" bestFit="1" customWidth="1"/>
    <col min="4845" max="4845" width="10.7109375" style="2" bestFit="1" customWidth="1"/>
    <col min="4846" max="4846" width="12.85546875" style="2" bestFit="1" customWidth="1"/>
    <col min="4847" max="4847" width="8.42578125" style="2" customWidth="1"/>
    <col min="4848" max="4848" width="12.5703125" style="2" bestFit="1" customWidth="1"/>
    <col min="4849" max="4849" width="21.85546875" style="2" bestFit="1" customWidth="1"/>
    <col min="4850" max="4850" width="8" style="2" bestFit="1" customWidth="1"/>
    <col min="4851" max="4851" width="8" style="2" customWidth="1"/>
    <col min="4852" max="4852" width="2" style="2" customWidth="1"/>
    <col min="4853" max="4853" width="4.7109375" style="2" customWidth="1"/>
    <col min="4854" max="4854" width="21.42578125" style="2" bestFit="1" customWidth="1"/>
    <col min="4855" max="4855" width="10.28515625" style="2" bestFit="1" customWidth="1"/>
    <col min="4856" max="4856" width="8" style="2" customWidth="1"/>
    <col min="4857" max="4857" width="2" style="2" customWidth="1"/>
    <col min="4858" max="4858" width="12.85546875" style="2" bestFit="1" customWidth="1"/>
    <col min="4859" max="4859" width="9.42578125" style="2" bestFit="1" customWidth="1"/>
    <col min="4860" max="4860" width="7.42578125" style="2" bestFit="1" customWidth="1"/>
    <col min="4861" max="4861" width="9.42578125" style="2" bestFit="1" customWidth="1"/>
    <col min="4862" max="4862" width="7.28515625" style="2" bestFit="1" customWidth="1"/>
    <col min="4863" max="4863" width="2.28515625" style="2" customWidth="1"/>
    <col min="4864" max="4864" width="12.85546875" style="2" bestFit="1" customWidth="1"/>
    <col min="4865" max="4866" width="9.140625" style="2"/>
    <col min="4867" max="4867" width="10.85546875" style="2" bestFit="1" customWidth="1"/>
    <col min="4868" max="5086" width="9.140625" style="2"/>
    <col min="5087" max="5087" width="3" style="2" bestFit="1" customWidth="1"/>
    <col min="5088" max="5088" width="16.5703125" style="2" bestFit="1" customWidth="1"/>
    <col min="5089" max="5089" width="9" style="2" bestFit="1" customWidth="1"/>
    <col min="5090" max="5090" width="7.42578125" style="2" bestFit="1" customWidth="1"/>
    <col min="5091" max="5091" width="10.42578125" style="2" bestFit="1" customWidth="1"/>
    <col min="5092" max="5092" width="10.140625" style="2" bestFit="1" customWidth="1"/>
    <col min="5093" max="5093" width="10" style="2" bestFit="1" customWidth="1"/>
    <col min="5094" max="5094" width="5.42578125" style="2" bestFit="1" customWidth="1"/>
    <col min="5095" max="5095" width="3" style="2" bestFit="1" customWidth="1"/>
    <col min="5096" max="5096" width="20.42578125" style="2" bestFit="1" customWidth="1"/>
    <col min="5097" max="5097" width="7.7109375" style="2" customWidth="1"/>
    <col min="5098" max="5099" width="8" style="2" bestFit="1" customWidth="1"/>
    <col min="5100" max="5100" width="11.42578125" style="2" bestFit="1" customWidth="1"/>
    <col min="5101" max="5101" width="10.7109375" style="2" bestFit="1" customWidth="1"/>
    <col min="5102" max="5102" width="12.85546875" style="2" bestFit="1" customWidth="1"/>
    <col min="5103" max="5103" width="8.42578125" style="2" customWidth="1"/>
    <col min="5104" max="5104" width="12.5703125" style="2" bestFit="1" customWidth="1"/>
    <col min="5105" max="5105" width="21.85546875" style="2" bestFit="1" customWidth="1"/>
    <col min="5106" max="5106" width="8" style="2" bestFit="1" customWidth="1"/>
    <col min="5107" max="5107" width="8" style="2" customWidth="1"/>
    <col min="5108" max="5108" width="2" style="2" customWidth="1"/>
    <col min="5109" max="5109" width="4.7109375" style="2" customWidth="1"/>
    <col min="5110" max="5110" width="21.42578125" style="2" bestFit="1" customWidth="1"/>
    <col min="5111" max="5111" width="10.28515625" style="2" bestFit="1" customWidth="1"/>
    <col min="5112" max="5112" width="8" style="2" customWidth="1"/>
    <col min="5113" max="5113" width="2" style="2" customWidth="1"/>
    <col min="5114" max="5114" width="12.85546875" style="2" bestFit="1" customWidth="1"/>
    <col min="5115" max="5115" width="9.42578125" style="2" bestFit="1" customWidth="1"/>
    <col min="5116" max="5116" width="7.42578125" style="2" bestFit="1" customWidth="1"/>
    <col min="5117" max="5117" width="9.42578125" style="2" bestFit="1" customWidth="1"/>
    <col min="5118" max="5118" width="7.28515625" style="2" bestFit="1" customWidth="1"/>
    <col min="5119" max="5119" width="2.28515625" style="2" customWidth="1"/>
    <col min="5120" max="5120" width="12.85546875" style="2" bestFit="1" customWidth="1"/>
    <col min="5121" max="5122" width="9.140625" style="2"/>
    <col min="5123" max="5123" width="10.85546875" style="2" bestFit="1" customWidth="1"/>
    <col min="5124" max="5342" width="9.140625" style="2"/>
    <col min="5343" max="5343" width="3" style="2" bestFit="1" customWidth="1"/>
    <col min="5344" max="5344" width="16.5703125" style="2" bestFit="1" customWidth="1"/>
    <col min="5345" max="5345" width="9" style="2" bestFit="1" customWidth="1"/>
    <col min="5346" max="5346" width="7.42578125" style="2" bestFit="1" customWidth="1"/>
    <col min="5347" max="5347" width="10.42578125" style="2" bestFit="1" customWidth="1"/>
    <col min="5348" max="5348" width="10.140625" style="2" bestFit="1" customWidth="1"/>
    <col min="5349" max="5349" width="10" style="2" bestFit="1" customWidth="1"/>
    <col min="5350" max="5350" width="5.42578125" style="2" bestFit="1" customWidth="1"/>
    <col min="5351" max="5351" width="3" style="2" bestFit="1" customWidth="1"/>
    <col min="5352" max="5352" width="20.42578125" style="2" bestFit="1" customWidth="1"/>
    <col min="5353" max="5353" width="7.7109375" style="2" customWidth="1"/>
    <col min="5354" max="5355" width="8" style="2" bestFit="1" customWidth="1"/>
    <col min="5356" max="5356" width="11.42578125" style="2" bestFit="1" customWidth="1"/>
    <col min="5357" max="5357" width="10.7109375" style="2" bestFit="1" customWidth="1"/>
    <col min="5358" max="5358" width="12.85546875" style="2" bestFit="1" customWidth="1"/>
    <col min="5359" max="5359" width="8.42578125" style="2" customWidth="1"/>
    <col min="5360" max="5360" width="12.5703125" style="2" bestFit="1" customWidth="1"/>
    <col min="5361" max="5361" width="21.85546875" style="2" bestFit="1" customWidth="1"/>
    <col min="5362" max="5362" width="8" style="2" bestFit="1" customWidth="1"/>
    <col min="5363" max="5363" width="8" style="2" customWidth="1"/>
    <col min="5364" max="5364" width="2" style="2" customWidth="1"/>
    <col min="5365" max="5365" width="4.7109375" style="2" customWidth="1"/>
    <col min="5366" max="5366" width="21.42578125" style="2" bestFit="1" customWidth="1"/>
    <col min="5367" max="5367" width="10.28515625" style="2" bestFit="1" customWidth="1"/>
    <col min="5368" max="5368" width="8" style="2" customWidth="1"/>
    <col min="5369" max="5369" width="2" style="2" customWidth="1"/>
    <col min="5370" max="5370" width="12.85546875" style="2" bestFit="1" customWidth="1"/>
    <col min="5371" max="5371" width="9.42578125" style="2" bestFit="1" customWidth="1"/>
    <col min="5372" max="5372" width="7.42578125" style="2" bestFit="1" customWidth="1"/>
    <col min="5373" max="5373" width="9.42578125" style="2" bestFit="1" customWidth="1"/>
    <col min="5374" max="5374" width="7.28515625" style="2" bestFit="1" customWidth="1"/>
    <col min="5375" max="5375" width="2.28515625" style="2" customWidth="1"/>
    <col min="5376" max="5376" width="12.85546875" style="2" bestFit="1" customWidth="1"/>
    <col min="5377" max="5378" width="9.140625" style="2"/>
    <col min="5379" max="5379" width="10.85546875" style="2" bestFit="1" customWidth="1"/>
    <col min="5380" max="5598" width="9.140625" style="2"/>
    <col min="5599" max="5599" width="3" style="2" bestFit="1" customWidth="1"/>
    <col min="5600" max="5600" width="16.5703125" style="2" bestFit="1" customWidth="1"/>
    <col min="5601" max="5601" width="9" style="2" bestFit="1" customWidth="1"/>
    <col min="5602" max="5602" width="7.42578125" style="2" bestFit="1" customWidth="1"/>
    <col min="5603" max="5603" width="10.42578125" style="2" bestFit="1" customWidth="1"/>
    <col min="5604" max="5604" width="10.140625" style="2" bestFit="1" customWidth="1"/>
    <col min="5605" max="5605" width="10" style="2" bestFit="1" customWidth="1"/>
    <col min="5606" max="5606" width="5.42578125" style="2" bestFit="1" customWidth="1"/>
    <col min="5607" max="5607" width="3" style="2" bestFit="1" customWidth="1"/>
    <col min="5608" max="5608" width="20.42578125" style="2" bestFit="1" customWidth="1"/>
    <col min="5609" max="5609" width="7.7109375" style="2" customWidth="1"/>
    <col min="5610" max="5611" width="8" style="2" bestFit="1" customWidth="1"/>
    <col min="5612" max="5612" width="11.42578125" style="2" bestFit="1" customWidth="1"/>
    <col min="5613" max="5613" width="10.7109375" style="2" bestFit="1" customWidth="1"/>
    <col min="5614" max="5614" width="12.85546875" style="2" bestFit="1" customWidth="1"/>
    <col min="5615" max="5615" width="8.42578125" style="2" customWidth="1"/>
    <col min="5616" max="5616" width="12.5703125" style="2" bestFit="1" customWidth="1"/>
    <col min="5617" max="5617" width="21.85546875" style="2" bestFit="1" customWidth="1"/>
    <col min="5618" max="5618" width="8" style="2" bestFit="1" customWidth="1"/>
    <col min="5619" max="5619" width="8" style="2" customWidth="1"/>
    <col min="5620" max="5620" width="2" style="2" customWidth="1"/>
    <col min="5621" max="5621" width="4.7109375" style="2" customWidth="1"/>
    <col min="5622" max="5622" width="21.42578125" style="2" bestFit="1" customWidth="1"/>
    <col min="5623" max="5623" width="10.28515625" style="2" bestFit="1" customWidth="1"/>
    <col min="5624" max="5624" width="8" style="2" customWidth="1"/>
    <col min="5625" max="5625" width="2" style="2" customWidth="1"/>
    <col min="5626" max="5626" width="12.85546875" style="2" bestFit="1" customWidth="1"/>
    <col min="5627" max="5627" width="9.42578125" style="2" bestFit="1" customWidth="1"/>
    <col min="5628" max="5628" width="7.42578125" style="2" bestFit="1" customWidth="1"/>
    <col min="5629" max="5629" width="9.42578125" style="2" bestFit="1" customWidth="1"/>
    <col min="5630" max="5630" width="7.28515625" style="2" bestFit="1" customWidth="1"/>
    <col min="5631" max="5631" width="2.28515625" style="2" customWidth="1"/>
    <col min="5632" max="5632" width="12.85546875" style="2" bestFit="1" customWidth="1"/>
    <col min="5633" max="5634" width="9.140625" style="2"/>
    <col min="5635" max="5635" width="10.85546875" style="2" bestFit="1" customWidth="1"/>
    <col min="5636" max="5854" width="9.140625" style="2"/>
    <col min="5855" max="5855" width="3" style="2" bestFit="1" customWidth="1"/>
    <col min="5856" max="5856" width="16.5703125" style="2" bestFit="1" customWidth="1"/>
    <col min="5857" max="5857" width="9" style="2" bestFit="1" customWidth="1"/>
    <col min="5858" max="5858" width="7.42578125" style="2" bestFit="1" customWidth="1"/>
    <col min="5859" max="5859" width="10.42578125" style="2" bestFit="1" customWidth="1"/>
    <col min="5860" max="5860" width="10.140625" style="2" bestFit="1" customWidth="1"/>
    <col min="5861" max="5861" width="10" style="2" bestFit="1" customWidth="1"/>
    <col min="5862" max="5862" width="5.42578125" style="2" bestFit="1" customWidth="1"/>
    <col min="5863" max="5863" width="3" style="2" bestFit="1" customWidth="1"/>
    <col min="5864" max="5864" width="20.42578125" style="2" bestFit="1" customWidth="1"/>
    <col min="5865" max="5865" width="7.7109375" style="2" customWidth="1"/>
    <col min="5866" max="5867" width="8" style="2" bestFit="1" customWidth="1"/>
    <col min="5868" max="5868" width="11.42578125" style="2" bestFit="1" customWidth="1"/>
    <col min="5869" max="5869" width="10.7109375" style="2" bestFit="1" customWidth="1"/>
    <col min="5870" max="5870" width="12.85546875" style="2" bestFit="1" customWidth="1"/>
    <col min="5871" max="5871" width="8.42578125" style="2" customWidth="1"/>
    <col min="5872" max="5872" width="12.5703125" style="2" bestFit="1" customWidth="1"/>
    <col min="5873" max="5873" width="21.85546875" style="2" bestFit="1" customWidth="1"/>
    <col min="5874" max="5874" width="8" style="2" bestFit="1" customWidth="1"/>
    <col min="5875" max="5875" width="8" style="2" customWidth="1"/>
    <col min="5876" max="5876" width="2" style="2" customWidth="1"/>
    <col min="5877" max="5877" width="4.7109375" style="2" customWidth="1"/>
    <col min="5878" max="5878" width="21.42578125" style="2" bestFit="1" customWidth="1"/>
    <col min="5879" max="5879" width="10.28515625" style="2" bestFit="1" customWidth="1"/>
    <col min="5880" max="5880" width="8" style="2" customWidth="1"/>
    <col min="5881" max="5881" width="2" style="2" customWidth="1"/>
    <col min="5882" max="5882" width="12.85546875" style="2" bestFit="1" customWidth="1"/>
    <col min="5883" max="5883" width="9.42578125" style="2" bestFit="1" customWidth="1"/>
    <col min="5884" max="5884" width="7.42578125" style="2" bestFit="1" customWidth="1"/>
    <col min="5885" max="5885" width="9.42578125" style="2" bestFit="1" customWidth="1"/>
    <col min="5886" max="5886" width="7.28515625" style="2" bestFit="1" customWidth="1"/>
    <col min="5887" max="5887" width="2.28515625" style="2" customWidth="1"/>
    <col min="5888" max="5888" width="12.85546875" style="2" bestFit="1" customWidth="1"/>
    <col min="5889" max="5890" width="9.140625" style="2"/>
    <col min="5891" max="5891" width="10.85546875" style="2" bestFit="1" customWidth="1"/>
    <col min="5892" max="6110" width="9.140625" style="2"/>
    <col min="6111" max="6111" width="3" style="2" bestFit="1" customWidth="1"/>
    <col min="6112" max="6112" width="16.5703125" style="2" bestFit="1" customWidth="1"/>
    <col min="6113" max="6113" width="9" style="2" bestFit="1" customWidth="1"/>
    <col min="6114" max="6114" width="7.42578125" style="2" bestFit="1" customWidth="1"/>
    <col min="6115" max="6115" width="10.42578125" style="2" bestFit="1" customWidth="1"/>
    <col min="6116" max="6116" width="10.140625" style="2" bestFit="1" customWidth="1"/>
    <col min="6117" max="6117" width="10" style="2" bestFit="1" customWidth="1"/>
    <col min="6118" max="6118" width="5.42578125" style="2" bestFit="1" customWidth="1"/>
    <col min="6119" max="6119" width="3" style="2" bestFit="1" customWidth="1"/>
    <col min="6120" max="6120" width="20.42578125" style="2" bestFit="1" customWidth="1"/>
    <col min="6121" max="6121" width="7.7109375" style="2" customWidth="1"/>
    <col min="6122" max="6123" width="8" style="2" bestFit="1" customWidth="1"/>
    <col min="6124" max="6124" width="11.42578125" style="2" bestFit="1" customWidth="1"/>
    <col min="6125" max="6125" width="10.7109375" style="2" bestFit="1" customWidth="1"/>
    <col min="6126" max="6126" width="12.85546875" style="2" bestFit="1" customWidth="1"/>
    <col min="6127" max="6127" width="8.42578125" style="2" customWidth="1"/>
    <col min="6128" max="6128" width="12.5703125" style="2" bestFit="1" customWidth="1"/>
    <col min="6129" max="6129" width="21.85546875" style="2" bestFit="1" customWidth="1"/>
    <col min="6130" max="6130" width="8" style="2" bestFit="1" customWidth="1"/>
    <col min="6131" max="6131" width="8" style="2" customWidth="1"/>
    <col min="6132" max="6132" width="2" style="2" customWidth="1"/>
    <col min="6133" max="6133" width="4.7109375" style="2" customWidth="1"/>
    <col min="6134" max="6134" width="21.42578125" style="2" bestFit="1" customWidth="1"/>
    <col min="6135" max="6135" width="10.28515625" style="2" bestFit="1" customWidth="1"/>
    <col min="6136" max="6136" width="8" style="2" customWidth="1"/>
    <col min="6137" max="6137" width="2" style="2" customWidth="1"/>
    <col min="6138" max="6138" width="12.85546875" style="2" bestFit="1" customWidth="1"/>
    <col min="6139" max="6139" width="9.42578125" style="2" bestFit="1" customWidth="1"/>
    <col min="6140" max="6140" width="7.42578125" style="2" bestFit="1" customWidth="1"/>
    <col min="6141" max="6141" width="9.42578125" style="2" bestFit="1" customWidth="1"/>
    <col min="6142" max="6142" width="7.28515625" style="2" bestFit="1" customWidth="1"/>
    <col min="6143" max="6143" width="2.28515625" style="2" customWidth="1"/>
    <col min="6144" max="6144" width="12.85546875" style="2" bestFit="1" customWidth="1"/>
    <col min="6145" max="6146" width="9.140625" style="2"/>
    <col min="6147" max="6147" width="10.85546875" style="2" bestFit="1" customWidth="1"/>
    <col min="6148" max="6366" width="9.140625" style="2"/>
    <col min="6367" max="6367" width="3" style="2" bestFit="1" customWidth="1"/>
    <col min="6368" max="6368" width="16.5703125" style="2" bestFit="1" customWidth="1"/>
    <col min="6369" max="6369" width="9" style="2" bestFit="1" customWidth="1"/>
    <col min="6370" max="6370" width="7.42578125" style="2" bestFit="1" customWidth="1"/>
    <col min="6371" max="6371" width="10.42578125" style="2" bestFit="1" customWidth="1"/>
    <col min="6372" max="6372" width="10.140625" style="2" bestFit="1" customWidth="1"/>
    <col min="6373" max="6373" width="10" style="2" bestFit="1" customWidth="1"/>
    <col min="6374" max="6374" width="5.42578125" style="2" bestFit="1" customWidth="1"/>
    <col min="6375" max="6375" width="3" style="2" bestFit="1" customWidth="1"/>
    <col min="6376" max="6376" width="20.42578125" style="2" bestFit="1" customWidth="1"/>
    <col min="6377" max="6377" width="7.7109375" style="2" customWidth="1"/>
    <col min="6378" max="6379" width="8" style="2" bestFit="1" customWidth="1"/>
    <col min="6380" max="6380" width="11.42578125" style="2" bestFit="1" customWidth="1"/>
    <col min="6381" max="6381" width="10.7109375" style="2" bestFit="1" customWidth="1"/>
    <col min="6382" max="6382" width="12.85546875" style="2" bestFit="1" customWidth="1"/>
    <col min="6383" max="6383" width="8.42578125" style="2" customWidth="1"/>
    <col min="6384" max="6384" width="12.5703125" style="2" bestFit="1" customWidth="1"/>
    <col min="6385" max="6385" width="21.85546875" style="2" bestFit="1" customWidth="1"/>
    <col min="6386" max="6386" width="8" style="2" bestFit="1" customWidth="1"/>
    <col min="6387" max="6387" width="8" style="2" customWidth="1"/>
    <col min="6388" max="6388" width="2" style="2" customWidth="1"/>
    <col min="6389" max="6389" width="4.7109375" style="2" customWidth="1"/>
    <col min="6390" max="6390" width="21.42578125" style="2" bestFit="1" customWidth="1"/>
    <col min="6391" max="6391" width="10.28515625" style="2" bestFit="1" customWidth="1"/>
    <col min="6392" max="6392" width="8" style="2" customWidth="1"/>
    <col min="6393" max="6393" width="2" style="2" customWidth="1"/>
    <col min="6394" max="6394" width="12.85546875" style="2" bestFit="1" customWidth="1"/>
    <col min="6395" max="6395" width="9.42578125" style="2" bestFit="1" customWidth="1"/>
    <col min="6396" max="6396" width="7.42578125" style="2" bestFit="1" customWidth="1"/>
    <col min="6397" max="6397" width="9.42578125" style="2" bestFit="1" customWidth="1"/>
    <col min="6398" max="6398" width="7.28515625" style="2" bestFit="1" customWidth="1"/>
    <col min="6399" max="6399" width="2.28515625" style="2" customWidth="1"/>
    <col min="6400" max="6400" width="12.85546875" style="2" bestFit="1" customWidth="1"/>
    <col min="6401" max="6402" width="9.140625" style="2"/>
    <col min="6403" max="6403" width="10.85546875" style="2" bestFit="1" customWidth="1"/>
    <col min="6404" max="6622" width="9.140625" style="2"/>
    <col min="6623" max="6623" width="3" style="2" bestFit="1" customWidth="1"/>
    <col min="6624" max="6624" width="16.5703125" style="2" bestFit="1" customWidth="1"/>
    <col min="6625" max="6625" width="9" style="2" bestFit="1" customWidth="1"/>
    <col min="6626" max="6626" width="7.42578125" style="2" bestFit="1" customWidth="1"/>
    <col min="6627" max="6627" width="10.42578125" style="2" bestFit="1" customWidth="1"/>
    <col min="6628" max="6628" width="10.140625" style="2" bestFit="1" customWidth="1"/>
    <col min="6629" max="6629" width="10" style="2" bestFit="1" customWidth="1"/>
    <col min="6630" max="6630" width="5.42578125" style="2" bestFit="1" customWidth="1"/>
    <col min="6631" max="6631" width="3" style="2" bestFit="1" customWidth="1"/>
    <col min="6632" max="6632" width="20.42578125" style="2" bestFit="1" customWidth="1"/>
    <col min="6633" max="6633" width="7.7109375" style="2" customWidth="1"/>
    <col min="6634" max="6635" width="8" style="2" bestFit="1" customWidth="1"/>
    <col min="6636" max="6636" width="11.42578125" style="2" bestFit="1" customWidth="1"/>
    <col min="6637" max="6637" width="10.7109375" style="2" bestFit="1" customWidth="1"/>
    <col min="6638" max="6638" width="12.85546875" style="2" bestFit="1" customWidth="1"/>
    <col min="6639" max="6639" width="8.42578125" style="2" customWidth="1"/>
    <col min="6640" max="6640" width="12.5703125" style="2" bestFit="1" customWidth="1"/>
    <col min="6641" max="6641" width="21.85546875" style="2" bestFit="1" customWidth="1"/>
    <col min="6642" max="6642" width="8" style="2" bestFit="1" customWidth="1"/>
    <col min="6643" max="6643" width="8" style="2" customWidth="1"/>
    <col min="6644" max="6644" width="2" style="2" customWidth="1"/>
    <col min="6645" max="6645" width="4.7109375" style="2" customWidth="1"/>
    <col min="6646" max="6646" width="21.42578125" style="2" bestFit="1" customWidth="1"/>
    <col min="6647" max="6647" width="10.28515625" style="2" bestFit="1" customWidth="1"/>
    <col min="6648" max="6648" width="8" style="2" customWidth="1"/>
    <col min="6649" max="6649" width="2" style="2" customWidth="1"/>
    <col min="6650" max="6650" width="12.85546875" style="2" bestFit="1" customWidth="1"/>
    <col min="6651" max="6651" width="9.42578125" style="2" bestFit="1" customWidth="1"/>
    <col min="6652" max="6652" width="7.42578125" style="2" bestFit="1" customWidth="1"/>
    <col min="6653" max="6653" width="9.42578125" style="2" bestFit="1" customWidth="1"/>
    <col min="6654" max="6654" width="7.28515625" style="2" bestFit="1" customWidth="1"/>
    <col min="6655" max="6655" width="2.28515625" style="2" customWidth="1"/>
    <col min="6656" max="6656" width="12.85546875" style="2" bestFit="1" customWidth="1"/>
    <col min="6657" max="6658" width="9.140625" style="2"/>
    <col min="6659" max="6659" width="10.85546875" style="2" bestFit="1" customWidth="1"/>
    <col min="6660" max="6878" width="9.140625" style="2"/>
    <col min="6879" max="6879" width="3" style="2" bestFit="1" customWidth="1"/>
    <col min="6880" max="6880" width="16.5703125" style="2" bestFit="1" customWidth="1"/>
    <col min="6881" max="6881" width="9" style="2" bestFit="1" customWidth="1"/>
    <col min="6882" max="6882" width="7.42578125" style="2" bestFit="1" customWidth="1"/>
    <col min="6883" max="6883" width="10.42578125" style="2" bestFit="1" customWidth="1"/>
    <col min="6884" max="6884" width="10.140625" style="2" bestFit="1" customWidth="1"/>
    <col min="6885" max="6885" width="10" style="2" bestFit="1" customWidth="1"/>
    <col min="6886" max="6886" width="5.42578125" style="2" bestFit="1" customWidth="1"/>
    <col min="6887" max="6887" width="3" style="2" bestFit="1" customWidth="1"/>
    <col min="6888" max="6888" width="20.42578125" style="2" bestFit="1" customWidth="1"/>
    <col min="6889" max="6889" width="7.7109375" style="2" customWidth="1"/>
    <col min="6890" max="6891" width="8" style="2" bestFit="1" customWidth="1"/>
    <col min="6892" max="6892" width="11.42578125" style="2" bestFit="1" customWidth="1"/>
    <col min="6893" max="6893" width="10.7109375" style="2" bestFit="1" customWidth="1"/>
    <col min="6894" max="6894" width="12.85546875" style="2" bestFit="1" customWidth="1"/>
    <col min="6895" max="6895" width="8.42578125" style="2" customWidth="1"/>
    <col min="6896" max="6896" width="12.5703125" style="2" bestFit="1" customWidth="1"/>
    <col min="6897" max="6897" width="21.85546875" style="2" bestFit="1" customWidth="1"/>
    <col min="6898" max="6898" width="8" style="2" bestFit="1" customWidth="1"/>
    <col min="6899" max="6899" width="8" style="2" customWidth="1"/>
    <col min="6900" max="6900" width="2" style="2" customWidth="1"/>
    <col min="6901" max="6901" width="4.7109375" style="2" customWidth="1"/>
    <col min="6902" max="6902" width="21.42578125" style="2" bestFit="1" customWidth="1"/>
    <col min="6903" max="6903" width="10.28515625" style="2" bestFit="1" customWidth="1"/>
    <col min="6904" max="6904" width="8" style="2" customWidth="1"/>
    <col min="6905" max="6905" width="2" style="2" customWidth="1"/>
    <col min="6906" max="6906" width="12.85546875" style="2" bestFit="1" customWidth="1"/>
    <col min="6907" max="6907" width="9.42578125" style="2" bestFit="1" customWidth="1"/>
    <col min="6908" max="6908" width="7.42578125" style="2" bestFit="1" customWidth="1"/>
    <col min="6909" max="6909" width="9.42578125" style="2" bestFit="1" customWidth="1"/>
    <col min="6910" max="6910" width="7.28515625" style="2" bestFit="1" customWidth="1"/>
    <col min="6911" max="6911" width="2.28515625" style="2" customWidth="1"/>
    <col min="6912" max="6912" width="12.85546875" style="2" bestFit="1" customWidth="1"/>
    <col min="6913" max="6914" width="9.140625" style="2"/>
    <col min="6915" max="6915" width="10.85546875" style="2" bestFit="1" customWidth="1"/>
    <col min="6916" max="7134" width="9.140625" style="2"/>
    <col min="7135" max="7135" width="3" style="2" bestFit="1" customWidth="1"/>
    <col min="7136" max="7136" width="16.5703125" style="2" bestFit="1" customWidth="1"/>
    <col min="7137" max="7137" width="9" style="2" bestFit="1" customWidth="1"/>
    <col min="7138" max="7138" width="7.42578125" style="2" bestFit="1" customWidth="1"/>
    <col min="7139" max="7139" width="10.42578125" style="2" bestFit="1" customWidth="1"/>
    <col min="7140" max="7140" width="10.140625" style="2" bestFit="1" customWidth="1"/>
    <col min="7141" max="7141" width="10" style="2" bestFit="1" customWidth="1"/>
    <col min="7142" max="7142" width="5.42578125" style="2" bestFit="1" customWidth="1"/>
    <col min="7143" max="7143" width="3" style="2" bestFit="1" customWidth="1"/>
    <col min="7144" max="7144" width="20.42578125" style="2" bestFit="1" customWidth="1"/>
    <col min="7145" max="7145" width="7.7109375" style="2" customWidth="1"/>
    <col min="7146" max="7147" width="8" style="2" bestFit="1" customWidth="1"/>
    <col min="7148" max="7148" width="11.42578125" style="2" bestFit="1" customWidth="1"/>
    <col min="7149" max="7149" width="10.7109375" style="2" bestFit="1" customWidth="1"/>
    <col min="7150" max="7150" width="12.85546875" style="2" bestFit="1" customWidth="1"/>
    <col min="7151" max="7151" width="8.42578125" style="2" customWidth="1"/>
    <col min="7152" max="7152" width="12.5703125" style="2" bestFit="1" customWidth="1"/>
    <col min="7153" max="7153" width="21.85546875" style="2" bestFit="1" customWidth="1"/>
    <col min="7154" max="7154" width="8" style="2" bestFit="1" customWidth="1"/>
    <col min="7155" max="7155" width="8" style="2" customWidth="1"/>
    <col min="7156" max="7156" width="2" style="2" customWidth="1"/>
    <col min="7157" max="7157" width="4.7109375" style="2" customWidth="1"/>
    <col min="7158" max="7158" width="21.42578125" style="2" bestFit="1" customWidth="1"/>
    <col min="7159" max="7159" width="10.28515625" style="2" bestFit="1" customWidth="1"/>
    <col min="7160" max="7160" width="8" style="2" customWidth="1"/>
    <col min="7161" max="7161" width="2" style="2" customWidth="1"/>
    <col min="7162" max="7162" width="12.85546875" style="2" bestFit="1" customWidth="1"/>
    <col min="7163" max="7163" width="9.42578125" style="2" bestFit="1" customWidth="1"/>
    <col min="7164" max="7164" width="7.42578125" style="2" bestFit="1" customWidth="1"/>
    <col min="7165" max="7165" width="9.42578125" style="2" bestFit="1" customWidth="1"/>
    <col min="7166" max="7166" width="7.28515625" style="2" bestFit="1" customWidth="1"/>
    <col min="7167" max="7167" width="2.28515625" style="2" customWidth="1"/>
    <col min="7168" max="7168" width="12.85546875" style="2" bestFit="1" customWidth="1"/>
    <col min="7169" max="7170" width="9.140625" style="2"/>
    <col min="7171" max="7171" width="10.85546875" style="2" bestFit="1" customWidth="1"/>
    <col min="7172" max="7390" width="9.140625" style="2"/>
    <col min="7391" max="7391" width="3" style="2" bestFit="1" customWidth="1"/>
    <col min="7392" max="7392" width="16.5703125" style="2" bestFit="1" customWidth="1"/>
    <col min="7393" max="7393" width="9" style="2" bestFit="1" customWidth="1"/>
    <col min="7394" max="7394" width="7.42578125" style="2" bestFit="1" customWidth="1"/>
    <col min="7395" max="7395" width="10.42578125" style="2" bestFit="1" customWidth="1"/>
    <col min="7396" max="7396" width="10.140625" style="2" bestFit="1" customWidth="1"/>
    <col min="7397" max="7397" width="10" style="2" bestFit="1" customWidth="1"/>
    <col min="7398" max="7398" width="5.42578125" style="2" bestFit="1" customWidth="1"/>
    <col min="7399" max="7399" width="3" style="2" bestFit="1" customWidth="1"/>
    <col min="7400" max="7400" width="20.42578125" style="2" bestFit="1" customWidth="1"/>
    <col min="7401" max="7401" width="7.7109375" style="2" customWidth="1"/>
    <col min="7402" max="7403" width="8" style="2" bestFit="1" customWidth="1"/>
    <col min="7404" max="7404" width="11.42578125" style="2" bestFit="1" customWidth="1"/>
    <col min="7405" max="7405" width="10.7109375" style="2" bestFit="1" customWidth="1"/>
    <col min="7406" max="7406" width="12.85546875" style="2" bestFit="1" customWidth="1"/>
    <col min="7407" max="7407" width="8.42578125" style="2" customWidth="1"/>
    <col min="7408" max="7408" width="12.5703125" style="2" bestFit="1" customWidth="1"/>
    <col min="7409" max="7409" width="21.85546875" style="2" bestFit="1" customWidth="1"/>
    <col min="7410" max="7410" width="8" style="2" bestFit="1" customWidth="1"/>
    <col min="7411" max="7411" width="8" style="2" customWidth="1"/>
    <col min="7412" max="7412" width="2" style="2" customWidth="1"/>
    <col min="7413" max="7413" width="4.7109375" style="2" customWidth="1"/>
    <col min="7414" max="7414" width="21.42578125" style="2" bestFit="1" customWidth="1"/>
    <col min="7415" max="7415" width="10.28515625" style="2" bestFit="1" customWidth="1"/>
    <col min="7416" max="7416" width="8" style="2" customWidth="1"/>
    <col min="7417" max="7417" width="2" style="2" customWidth="1"/>
    <col min="7418" max="7418" width="12.85546875" style="2" bestFit="1" customWidth="1"/>
    <col min="7419" max="7419" width="9.42578125" style="2" bestFit="1" customWidth="1"/>
    <col min="7420" max="7420" width="7.42578125" style="2" bestFit="1" customWidth="1"/>
    <col min="7421" max="7421" width="9.42578125" style="2" bestFit="1" customWidth="1"/>
    <col min="7422" max="7422" width="7.28515625" style="2" bestFit="1" customWidth="1"/>
    <col min="7423" max="7423" width="2.28515625" style="2" customWidth="1"/>
    <col min="7424" max="7424" width="12.85546875" style="2" bestFit="1" customWidth="1"/>
    <col min="7425" max="7426" width="9.140625" style="2"/>
    <col min="7427" max="7427" width="10.85546875" style="2" bestFit="1" customWidth="1"/>
    <col min="7428" max="7646" width="9.140625" style="2"/>
    <col min="7647" max="7647" width="3" style="2" bestFit="1" customWidth="1"/>
    <col min="7648" max="7648" width="16.5703125" style="2" bestFit="1" customWidth="1"/>
    <col min="7649" max="7649" width="9" style="2" bestFit="1" customWidth="1"/>
    <col min="7650" max="7650" width="7.42578125" style="2" bestFit="1" customWidth="1"/>
    <col min="7651" max="7651" width="10.42578125" style="2" bestFit="1" customWidth="1"/>
    <col min="7652" max="7652" width="10.140625" style="2" bestFit="1" customWidth="1"/>
    <col min="7653" max="7653" width="10" style="2" bestFit="1" customWidth="1"/>
    <col min="7654" max="7654" width="5.42578125" style="2" bestFit="1" customWidth="1"/>
    <col min="7655" max="7655" width="3" style="2" bestFit="1" customWidth="1"/>
    <col min="7656" max="7656" width="20.42578125" style="2" bestFit="1" customWidth="1"/>
    <col min="7657" max="7657" width="7.7109375" style="2" customWidth="1"/>
    <col min="7658" max="7659" width="8" style="2" bestFit="1" customWidth="1"/>
    <col min="7660" max="7660" width="11.42578125" style="2" bestFit="1" customWidth="1"/>
    <col min="7661" max="7661" width="10.7109375" style="2" bestFit="1" customWidth="1"/>
    <col min="7662" max="7662" width="12.85546875" style="2" bestFit="1" customWidth="1"/>
    <col min="7663" max="7663" width="8.42578125" style="2" customWidth="1"/>
    <col min="7664" max="7664" width="12.5703125" style="2" bestFit="1" customWidth="1"/>
    <col min="7665" max="7665" width="21.85546875" style="2" bestFit="1" customWidth="1"/>
    <col min="7666" max="7666" width="8" style="2" bestFit="1" customWidth="1"/>
    <col min="7667" max="7667" width="8" style="2" customWidth="1"/>
    <col min="7668" max="7668" width="2" style="2" customWidth="1"/>
    <col min="7669" max="7669" width="4.7109375" style="2" customWidth="1"/>
    <col min="7670" max="7670" width="21.42578125" style="2" bestFit="1" customWidth="1"/>
    <col min="7671" max="7671" width="10.28515625" style="2" bestFit="1" customWidth="1"/>
    <col min="7672" max="7672" width="8" style="2" customWidth="1"/>
    <col min="7673" max="7673" width="2" style="2" customWidth="1"/>
    <col min="7674" max="7674" width="12.85546875" style="2" bestFit="1" customWidth="1"/>
    <col min="7675" max="7675" width="9.42578125" style="2" bestFit="1" customWidth="1"/>
    <col min="7676" max="7676" width="7.42578125" style="2" bestFit="1" customWidth="1"/>
    <col min="7677" max="7677" width="9.42578125" style="2" bestFit="1" customWidth="1"/>
    <col min="7678" max="7678" width="7.28515625" style="2" bestFit="1" customWidth="1"/>
    <col min="7679" max="7679" width="2.28515625" style="2" customWidth="1"/>
    <col min="7680" max="7680" width="12.85546875" style="2" bestFit="1" customWidth="1"/>
    <col min="7681" max="7682" width="9.140625" style="2"/>
    <col min="7683" max="7683" width="10.85546875" style="2" bestFit="1" customWidth="1"/>
    <col min="7684" max="7902" width="9.140625" style="2"/>
    <col min="7903" max="7903" width="3" style="2" bestFit="1" customWidth="1"/>
    <col min="7904" max="7904" width="16.5703125" style="2" bestFit="1" customWidth="1"/>
    <col min="7905" max="7905" width="9" style="2" bestFit="1" customWidth="1"/>
    <col min="7906" max="7906" width="7.42578125" style="2" bestFit="1" customWidth="1"/>
    <col min="7907" max="7907" width="10.42578125" style="2" bestFit="1" customWidth="1"/>
    <col min="7908" max="7908" width="10.140625" style="2" bestFit="1" customWidth="1"/>
    <col min="7909" max="7909" width="10" style="2" bestFit="1" customWidth="1"/>
    <col min="7910" max="7910" width="5.42578125" style="2" bestFit="1" customWidth="1"/>
    <col min="7911" max="7911" width="3" style="2" bestFit="1" customWidth="1"/>
    <col min="7912" max="7912" width="20.42578125" style="2" bestFit="1" customWidth="1"/>
    <col min="7913" max="7913" width="7.7109375" style="2" customWidth="1"/>
    <col min="7914" max="7915" width="8" style="2" bestFit="1" customWidth="1"/>
    <col min="7916" max="7916" width="11.42578125" style="2" bestFit="1" customWidth="1"/>
    <col min="7917" max="7917" width="10.7109375" style="2" bestFit="1" customWidth="1"/>
    <col min="7918" max="7918" width="12.85546875" style="2" bestFit="1" customWidth="1"/>
    <col min="7919" max="7919" width="8.42578125" style="2" customWidth="1"/>
    <col min="7920" max="7920" width="12.5703125" style="2" bestFit="1" customWidth="1"/>
    <col min="7921" max="7921" width="21.85546875" style="2" bestFit="1" customWidth="1"/>
    <col min="7922" max="7922" width="8" style="2" bestFit="1" customWidth="1"/>
    <col min="7923" max="7923" width="8" style="2" customWidth="1"/>
    <col min="7924" max="7924" width="2" style="2" customWidth="1"/>
    <col min="7925" max="7925" width="4.7109375" style="2" customWidth="1"/>
    <col min="7926" max="7926" width="21.42578125" style="2" bestFit="1" customWidth="1"/>
    <col min="7927" max="7927" width="10.28515625" style="2" bestFit="1" customWidth="1"/>
    <col min="7928" max="7928" width="8" style="2" customWidth="1"/>
    <col min="7929" max="7929" width="2" style="2" customWidth="1"/>
    <col min="7930" max="7930" width="12.85546875" style="2" bestFit="1" customWidth="1"/>
    <col min="7931" max="7931" width="9.42578125" style="2" bestFit="1" customWidth="1"/>
    <col min="7932" max="7932" width="7.42578125" style="2" bestFit="1" customWidth="1"/>
    <col min="7933" max="7933" width="9.42578125" style="2" bestFit="1" customWidth="1"/>
    <col min="7934" max="7934" width="7.28515625" style="2" bestFit="1" customWidth="1"/>
    <col min="7935" max="7935" width="2.28515625" style="2" customWidth="1"/>
    <col min="7936" max="7936" width="12.85546875" style="2" bestFit="1" customWidth="1"/>
    <col min="7937" max="7938" width="9.140625" style="2"/>
    <col min="7939" max="7939" width="10.85546875" style="2" bestFit="1" customWidth="1"/>
    <col min="7940" max="8158" width="9.140625" style="2"/>
    <col min="8159" max="8159" width="3" style="2" bestFit="1" customWidth="1"/>
    <col min="8160" max="8160" width="16.5703125" style="2" bestFit="1" customWidth="1"/>
    <col min="8161" max="8161" width="9" style="2" bestFit="1" customWidth="1"/>
    <col min="8162" max="8162" width="7.42578125" style="2" bestFit="1" customWidth="1"/>
    <col min="8163" max="8163" width="10.42578125" style="2" bestFit="1" customWidth="1"/>
    <col min="8164" max="8164" width="10.140625" style="2" bestFit="1" customWidth="1"/>
    <col min="8165" max="8165" width="10" style="2" bestFit="1" customWidth="1"/>
    <col min="8166" max="8166" width="5.42578125" style="2" bestFit="1" customWidth="1"/>
    <col min="8167" max="8167" width="3" style="2" bestFit="1" customWidth="1"/>
    <col min="8168" max="8168" width="20.42578125" style="2" bestFit="1" customWidth="1"/>
    <col min="8169" max="8169" width="7.7109375" style="2" customWidth="1"/>
    <col min="8170" max="8171" width="8" style="2" bestFit="1" customWidth="1"/>
    <col min="8172" max="8172" width="11.42578125" style="2" bestFit="1" customWidth="1"/>
    <col min="8173" max="8173" width="10.7109375" style="2" bestFit="1" customWidth="1"/>
    <col min="8174" max="8174" width="12.85546875" style="2" bestFit="1" customWidth="1"/>
    <col min="8175" max="8175" width="8.42578125" style="2" customWidth="1"/>
    <col min="8176" max="8176" width="12.5703125" style="2" bestFit="1" customWidth="1"/>
    <col min="8177" max="8177" width="21.85546875" style="2" bestFit="1" customWidth="1"/>
    <col min="8178" max="8178" width="8" style="2" bestFit="1" customWidth="1"/>
    <col min="8179" max="8179" width="8" style="2" customWidth="1"/>
    <col min="8180" max="8180" width="2" style="2" customWidth="1"/>
    <col min="8181" max="8181" width="4.7109375" style="2" customWidth="1"/>
    <col min="8182" max="8182" width="21.42578125" style="2" bestFit="1" customWidth="1"/>
    <col min="8183" max="8183" width="10.28515625" style="2" bestFit="1" customWidth="1"/>
    <col min="8184" max="8184" width="8" style="2" customWidth="1"/>
    <col min="8185" max="8185" width="2" style="2" customWidth="1"/>
    <col min="8186" max="8186" width="12.85546875" style="2" bestFit="1" customWidth="1"/>
    <col min="8187" max="8187" width="9.42578125" style="2" bestFit="1" customWidth="1"/>
    <col min="8188" max="8188" width="7.42578125" style="2" bestFit="1" customWidth="1"/>
    <col min="8189" max="8189" width="9.42578125" style="2" bestFit="1" customWidth="1"/>
    <col min="8190" max="8190" width="7.28515625" style="2" bestFit="1" customWidth="1"/>
    <col min="8191" max="8191" width="2.28515625" style="2" customWidth="1"/>
    <col min="8192" max="8192" width="12.85546875" style="2" bestFit="1" customWidth="1"/>
    <col min="8193" max="8194" width="9.140625" style="2"/>
    <col min="8195" max="8195" width="10.85546875" style="2" bestFit="1" customWidth="1"/>
    <col min="8196" max="8414" width="9.140625" style="2"/>
    <col min="8415" max="8415" width="3" style="2" bestFit="1" customWidth="1"/>
    <col min="8416" max="8416" width="16.5703125" style="2" bestFit="1" customWidth="1"/>
    <col min="8417" max="8417" width="9" style="2" bestFit="1" customWidth="1"/>
    <col min="8418" max="8418" width="7.42578125" style="2" bestFit="1" customWidth="1"/>
    <col min="8419" max="8419" width="10.42578125" style="2" bestFit="1" customWidth="1"/>
    <col min="8420" max="8420" width="10.140625" style="2" bestFit="1" customWidth="1"/>
    <col min="8421" max="8421" width="10" style="2" bestFit="1" customWidth="1"/>
    <col min="8422" max="8422" width="5.42578125" style="2" bestFit="1" customWidth="1"/>
    <col min="8423" max="8423" width="3" style="2" bestFit="1" customWidth="1"/>
    <col min="8424" max="8424" width="20.42578125" style="2" bestFit="1" customWidth="1"/>
    <col min="8425" max="8425" width="7.7109375" style="2" customWidth="1"/>
    <col min="8426" max="8427" width="8" style="2" bestFit="1" customWidth="1"/>
    <col min="8428" max="8428" width="11.42578125" style="2" bestFit="1" customWidth="1"/>
    <col min="8429" max="8429" width="10.7109375" style="2" bestFit="1" customWidth="1"/>
    <col min="8430" max="8430" width="12.85546875" style="2" bestFit="1" customWidth="1"/>
    <col min="8431" max="8431" width="8.42578125" style="2" customWidth="1"/>
    <col min="8432" max="8432" width="12.5703125" style="2" bestFit="1" customWidth="1"/>
    <col min="8433" max="8433" width="21.85546875" style="2" bestFit="1" customWidth="1"/>
    <col min="8434" max="8434" width="8" style="2" bestFit="1" customWidth="1"/>
    <col min="8435" max="8435" width="8" style="2" customWidth="1"/>
    <col min="8436" max="8436" width="2" style="2" customWidth="1"/>
    <col min="8437" max="8437" width="4.7109375" style="2" customWidth="1"/>
    <col min="8438" max="8438" width="21.42578125" style="2" bestFit="1" customWidth="1"/>
    <col min="8439" max="8439" width="10.28515625" style="2" bestFit="1" customWidth="1"/>
    <col min="8440" max="8440" width="8" style="2" customWidth="1"/>
    <col min="8441" max="8441" width="2" style="2" customWidth="1"/>
    <col min="8442" max="8442" width="12.85546875" style="2" bestFit="1" customWidth="1"/>
    <col min="8443" max="8443" width="9.42578125" style="2" bestFit="1" customWidth="1"/>
    <col min="8444" max="8444" width="7.42578125" style="2" bestFit="1" customWidth="1"/>
    <col min="8445" max="8445" width="9.42578125" style="2" bestFit="1" customWidth="1"/>
    <col min="8446" max="8446" width="7.28515625" style="2" bestFit="1" customWidth="1"/>
    <col min="8447" max="8447" width="2.28515625" style="2" customWidth="1"/>
    <col min="8448" max="8448" width="12.85546875" style="2" bestFit="1" customWidth="1"/>
    <col min="8449" max="8450" width="9.140625" style="2"/>
    <col min="8451" max="8451" width="10.85546875" style="2" bestFit="1" customWidth="1"/>
    <col min="8452" max="8670" width="9.140625" style="2"/>
    <col min="8671" max="8671" width="3" style="2" bestFit="1" customWidth="1"/>
    <col min="8672" max="8672" width="16.5703125" style="2" bestFit="1" customWidth="1"/>
    <col min="8673" max="8673" width="9" style="2" bestFit="1" customWidth="1"/>
    <col min="8674" max="8674" width="7.42578125" style="2" bestFit="1" customWidth="1"/>
    <col min="8675" max="8675" width="10.42578125" style="2" bestFit="1" customWidth="1"/>
    <col min="8676" max="8676" width="10.140625" style="2" bestFit="1" customWidth="1"/>
    <col min="8677" max="8677" width="10" style="2" bestFit="1" customWidth="1"/>
    <col min="8678" max="8678" width="5.42578125" style="2" bestFit="1" customWidth="1"/>
    <col min="8679" max="8679" width="3" style="2" bestFit="1" customWidth="1"/>
    <col min="8680" max="8680" width="20.42578125" style="2" bestFit="1" customWidth="1"/>
    <col min="8681" max="8681" width="7.7109375" style="2" customWidth="1"/>
    <col min="8682" max="8683" width="8" style="2" bestFit="1" customWidth="1"/>
    <col min="8684" max="8684" width="11.42578125" style="2" bestFit="1" customWidth="1"/>
    <col min="8685" max="8685" width="10.7109375" style="2" bestFit="1" customWidth="1"/>
    <col min="8686" max="8686" width="12.85546875" style="2" bestFit="1" customWidth="1"/>
    <col min="8687" max="8687" width="8.42578125" style="2" customWidth="1"/>
    <col min="8688" max="8688" width="12.5703125" style="2" bestFit="1" customWidth="1"/>
    <col min="8689" max="8689" width="21.85546875" style="2" bestFit="1" customWidth="1"/>
    <col min="8690" max="8690" width="8" style="2" bestFit="1" customWidth="1"/>
    <col min="8691" max="8691" width="8" style="2" customWidth="1"/>
    <col min="8692" max="8692" width="2" style="2" customWidth="1"/>
    <col min="8693" max="8693" width="4.7109375" style="2" customWidth="1"/>
    <col min="8694" max="8694" width="21.42578125" style="2" bestFit="1" customWidth="1"/>
    <col min="8695" max="8695" width="10.28515625" style="2" bestFit="1" customWidth="1"/>
    <col min="8696" max="8696" width="8" style="2" customWidth="1"/>
    <col min="8697" max="8697" width="2" style="2" customWidth="1"/>
    <col min="8698" max="8698" width="12.85546875" style="2" bestFit="1" customWidth="1"/>
    <col min="8699" max="8699" width="9.42578125" style="2" bestFit="1" customWidth="1"/>
    <col min="8700" max="8700" width="7.42578125" style="2" bestFit="1" customWidth="1"/>
    <col min="8701" max="8701" width="9.42578125" style="2" bestFit="1" customWidth="1"/>
    <col min="8702" max="8702" width="7.28515625" style="2" bestFit="1" customWidth="1"/>
    <col min="8703" max="8703" width="2.28515625" style="2" customWidth="1"/>
    <col min="8704" max="8704" width="12.85546875" style="2" bestFit="1" customWidth="1"/>
    <col min="8705" max="8706" width="9.140625" style="2"/>
    <col min="8707" max="8707" width="10.85546875" style="2" bestFit="1" customWidth="1"/>
    <col min="8708" max="8926" width="9.140625" style="2"/>
    <col min="8927" max="8927" width="3" style="2" bestFit="1" customWidth="1"/>
    <col min="8928" max="8928" width="16.5703125" style="2" bestFit="1" customWidth="1"/>
    <col min="8929" max="8929" width="9" style="2" bestFit="1" customWidth="1"/>
    <col min="8930" max="8930" width="7.42578125" style="2" bestFit="1" customWidth="1"/>
    <col min="8931" max="8931" width="10.42578125" style="2" bestFit="1" customWidth="1"/>
    <col min="8932" max="8932" width="10.140625" style="2" bestFit="1" customWidth="1"/>
    <col min="8933" max="8933" width="10" style="2" bestFit="1" customWidth="1"/>
    <col min="8934" max="8934" width="5.42578125" style="2" bestFit="1" customWidth="1"/>
    <col min="8935" max="8935" width="3" style="2" bestFit="1" customWidth="1"/>
    <col min="8936" max="8936" width="20.42578125" style="2" bestFit="1" customWidth="1"/>
    <col min="8937" max="8937" width="7.7109375" style="2" customWidth="1"/>
    <col min="8938" max="8939" width="8" style="2" bestFit="1" customWidth="1"/>
    <col min="8940" max="8940" width="11.42578125" style="2" bestFit="1" customWidth="1"/>
    <col min="8941" max="8941" width="10.7109375" style="2" bestFit="1" customWidth="1"/>
    <col min="8942" max="8942" width="12.85546875" style="2" bestFit="1" customWidth="1"/>
    <col min="8943" max="8943" width="8.42578125" style="2" customWidth="1"/>
    <col min="8944" max="8944" width="12.5703125" style="2" bestFit="1" customWidth="1"/>
    <col min="8945" max="8945" width="21.85546875" style="2" bestFit="1" customWidth="1"/>
    <col min="8946" max="8946" width="8" style="2" bestFit="1" customWidth="1"/>
    <col min="8947" max="8947" width="8" style="2" customWidth="1"/>
    <col min="8948" max="8948" width="2" style="2" customWidth="1"/>
    <col min="8949" max="8949" width="4.7109375" style="2" customWidth="1"/>
    <col min="8950" max="8950" width="21.42578125" style="2" bestFit="1" customWidth="1"/>
    <col min="8951" max="8951" width="10.28515625" style="2" bestFit="1" customWidth="1"/>
    <col min="8952" max="8952" width="8" style="2" customWidth="1"/>
    <col min="8953" max="8953" width="2" style="2" customWidth="1"/>
    <col min="8954" max="8954" width="12.85546875" style="2" bestFit="1" customWidth="1"/>
    <col min="8955" max="8955" width="9.42578125" style="2" bestFit="1" customWidth="1"/>
    <col min="8956" max="8956" width="7.42578125" style="2" bestFit="1" customWidth="1"/>
    <col min="8957" max="8957" width="9.42578125" style="2" bestFit="1" customWidth="1"/>
    <col min="8958" max="8958" width="7.28515625" style="2" bestFit="1" customWidth="1"/>
    <col min="8959" max="8959" width="2.28515625" style="2" customWidth="1"/>
    <col min="8960" max="8960" width="12.85546875" style="2" bestFit="1" customWidth="1"/>
    <col min="8961" max="8962" width="9.140625" style="2"/>
    <col min="8963" max="8963" width="10.85546875" style="2" bestFit="1" customWidth="1"/>
    <col min="8964" max="9182" width="9.140625" style="2"/>
    <col min="9183" max="9183" width="3" style="2" bestFit="1" customWidth="1"/>
    <col min="9184" max="9184" width="16.5703125" style="2" bestFit="1" customWidth="1"/>
    <col min="9185" max="9185" width="9" style="2" bestFit="1" customWidth="1"/>
    <col min="9186" max="9186" width="7.42578125" style="2" bestFit="1" customWidth="1"/>
    <col min="9187" max="9187" width="10.42578125" style="2" bestFit="1" customWidth="1"/>
    <col min="9188" max="9188" width="10.140625" style="2" bestFit="1" customWidth="1"/>
    <col min="9189" max="9189" width="10" style="2" bestFit="1" customWidth="1"/>
    <col min="9190" max="9190" width="5.42578125" style="2" bestFit="1" customWidth="1"/>
    <col min="9191" max="9191" width="3" style="2" bestFit="1" customWidth="1"/>
    <col min="9192" max="9192" width="20.42578125" style="2" bestFit="1" customWidth="1"/>
    <col min="9193" max="9193" width="7.7109375" style="2" customWidth="1"/>
    <col min="9194" max="9195" width="8" style="2" bestFit="1" customWidth="1"/>
    <col min="9196" max="9196" width="11.42578125" style="2" bestFit="1" customWidth="1"/>
    <col min="9197" max="9197" width="10.7109375" style="2" bestFit="1" customWidth="1"/>
    <col min="9198" max="9198" width="12.85546875" style="2" bestFit="1" customWidth="1"/>
    <col min="9199" max="9199" width="8.42578125" style="2" customWidth="1"/>
    <col min="9200" max="9200" width="12.5703125" style="2" bestFit="1" customWidth="1"/>
    <col min="9201" max="9201" width="21.85546875" style="2" bestFit="1" customWidth="1"/>
    <col min="9202" max="9202" width="8" style="2" bestFit="1" customWidth="1"/>
    <col min="9203" max="9203" width="8" style="2" customWidth="1"/>
    <col min="9204" max="9204" width="2" style="2" customWidth="1"/>
    <col min="9205" max="9205" width="4.7109375" style="2" customWidth="1"/>
    <col min="9206" max="9206" width="21.42578125" style="2" bestFit="1" customWidth="1"/>
    <col min="9207" max="9207" width="10.28515625" style="2" bestFit="1" customWidth="1"/>
    <col min="9208" max="9208" width="8" style="2" customWidth="1"/>
    <col min="9209" max="9209" width="2" style="2" customWidth="1"/>
    <col min="9210" max="9210" width="12.85546875" style="2" bestFit="1" customWidth="1"/>
    <col min="9211" max="9211" width="9.42578125" style="2" bestFit="1" customWidth="1"/>
    <col min="9212" max="9212" width="7.42578125" style="2" bestFit="1" customWidth="1"/>
    <col min="9213" max="9213" width="9.42578125" style="2" bestFit="1" customWidth="1"/>
    <col min="9214" max="9214" width="7.28515625" style="2" bestFit="1" customWidth="1"/>
    <col min="9215" max="9215" width="2.28515625" style="2" customWidth="1"/>
    <col min="9216" max="9216" width="12.85546875" style="2" bestFit="1" customWidth="1"/>
    <col min="9217" max="9218" width="9.140625" style="2"/>
    <col min="9219" max="9219" width="10.85546875" style="2" bestFit="1" customWidth="1"/>
    <col min="9220" max="9438" width="9.140625" style="2"/>
    <col min="9439" max="9439" width="3" style="2" bestFit="1" customWidth="1"/>
    <col min="9440" max="9440" width="16.5703125" style="2" bestFit="1" customWidth="1"/>
    <col min="9441" max="9441" width="9" style="2" bestFit="1" customWidth="1"/>
    <col min="9442" max="9442" width="7.42578125" style="2" bestFit="1" customWidth="1"/>
    <col min="9443" max="9443" width="10.42578125" style="2" bestFit="1" customWidth="1"/>
    <col min="9444" max="9444" width="10.140625" style="2" bestFit="1" customWidth="1"/>
    <col min="9445" max="9445" width="10" style="2" bestFit="1" customWidth="1"/>
    <col min="9446" max="9446" width="5.42578125" style="2" bestFit="1" customWidth="1"/>
    <col min="9447" max="9447" width="3" style="2" bestFit="1" customWidth="1"/>
    <col min="9448" max="9448" width="20.42578125" style="2" bestFit="1" customWidth="1"/>
    <col min="9449" max="9449" width="7.7109375" style="2" customWidth="1"/>
    <col min="9450" max="9451" width="8" style="2" bestFit="1" customWidth="1"/>
    <col min="9452" max="9452" width="11.42578125" style="2" bestFit="1" customWidth="1"/>
    <col min="9453" max="9453" width="10.7109375" style="2" bestFit="1" customWidth="1"/>
    <col min="9454" max="9454" width="12.85546875" style="2" bestFit="1" customWidth="1"/>
    <col min="9455" max="9455" width="8.42578125" style="2" customWidth="1"/>
    <col min="9456" max="9456" width="12.5703125" style="2" bestFit="1" customWidth="1"/>
    <col min="9457" max="9457" width="21.85546875" style="2" bestFit="1" customWidth="1"/>
    <col min="9458" max="9458" width="8" style="2" bestFit="1" customWidth="1"/>
    <col min="9459" max="9459" width="8" style="2" customWidth="1"/>
    <col min="9460" max="9460" width="2" style="2" customWidth="1"/>
    <col min="9461" max="9461" width="4.7109375" style="2" customWidth="1"/>
    <col min="9462" max="9462" width="21.42578125" style="2" bestFit="1" customWidth="1"/>
    <col min="9463" max="9463" width="10.28515625" style="2" bestFit="1" customWidth="1"/>
    <col min="9464" max="9464" width="8" style="2" customWidth="1"/>
    <col min="9465" max="9465" width="2" style="2" customWidth="1"/>
    <col min="9466" max="9466" width="12.85546875" style="2" bestFit="1" customWidth="1"/>
    <col min="9467" max="9467" width="9.42578125" style="2" bestFit="1" customWidth="1"/>
    <col min="9468" max="9468" width="7.42578125" style="2" bestFit="1" customWidth="1"/>
    <col min="9469" max="9469" width="9.42578125" style="2" bestFit="1" customWidth="1"/>
    <col min="9470" max="9470" width="7.28515625" style="2" bestFit="1" customWidth="1"/>
    <col min="9471" max="9471" width="2.28515625" style="2" customWidth="1"/>
    <col min="9472" max="9472" width="12.85546875" style="2" bestFit="1" customWidth="1"/>
    <col min="9473" max="9474" width="9.140625" style="2"/>
    <col min="9475" max="9475" width="10.85546875" style="2" bestFit="1" customWidth="1"/>
    <col min="9476" max="9694" width="9.140625" style="2"/>
    <col min="9695" max="9695" width="3" style="2" bestFit="1" customWidth="1"/>
    <col min="9696" max="9696" width="16.5703125" style="2" bestFit="1" customWidth="1"/>
    <col min="9697" max="9697" width="9" style="2" bestFit="1" customWidth="1"/>
    <col min="9698" max="9698" width="7.42578125" style="2" bestFit="1" customWidth="1"/>
    <col min="9699" max="9699" width="10.42578125" style="2" bestFit="1" customWidth="1"/>
    <col min="9700" max="9700" width="10.140625" style="2" bestFit="1" customWidth="1"/>
    <col min="9701" max="9701" width="10" style="2" bestFit="1" customWidth="1"/>
    <col min="9702" max="9702" width="5.42578125" style="2" bestFit="1" customWidth="1"/>
    <col min="9703" max="9703" width="3" style="2" bestFit="1" customWidth="1"/>
    <col min="9704" max="9704" width="20.42578125" style="2" bestFit="1" customWidth="1"/>
    <col min="9705" max="9705" width="7.7109375" style="2" customWidth="1"/>
    <col min="9706" max="9707" width="8" style="2" bestFit="1" customWidth="1"/>
    <col min="9708" max="9708" width="11.42578125" style="2" bestFit="1" customWidth="1"/>
    <col min="9709" max="9709" width="10.7109375" style="2" bestFit="1" customWidth="1"/>
    <col min="9710" max="9710" width="12.85546875" style="2" bestFit="1" customWidth="1"/>
    <col min="9711" max="9711" width="8.42578125" style="2" customWidth="1"/>
    <col min="9712" max="9712" width="12.5703125" style="2" bestFit="1" customWidth="1"/>
    <col min="9713" max="9713" width="21.85546875" style="2" bestFit="1" customWidth="1"/>
    <col min="9714" max="9714" width="8" style="2" bestFit="1" customWidth="1"/>
    <col min="9715" max="9715" width="8" style="2" customWidth="1"/>
    <col min="9716" max="9716" width="2" style="2" customWidth="1"/>
    <col min="9717" max="9717" width="4.7109375" style="2" customWidth="1"/>
    <col min="9718" max="9718" width="21.42578125" style="2" bestFit="1" customWidth="1"/>
    <col min="9719" max="9719" width="10.28515625" style="2" bestFit="1" customWidth="1"/>
    <col min="9720" max="9720" width="8" style="2" customWidth="1"/>
    <col min="9721" max="9721" width="2" style="2" customWidth="1"/>
    <col min="9722" max="9722" width="12.85546875" style="2" bestFit="1" customWidth="1"/>
    <col min="9723" max="9723" width="9.42578125" style="2" bestFit="1" customWidth="1"/>
    <col min="9724" max="9724" width="7.42578125" style="2" bestFit="1" customWidth="1"/>
    <col min="9725" max="9725" width="9.42578125" style="2" bestFit="1" customWidth="1"/>
    <col min="9726" max="9726" width="7.28515625" style="2" bestFit="1" customWidth="1"/>
    <col min="9727" max="9727" width="2.28515625" style="2" customWidth="1"/>
    <col min="9728" max="9728" width="12.85546875" style="2" bestFit="1" customWidth="1"/>
    <col min="9729" max="9730" width="9.140625" style="2"/>
    <col min="9731" max="9731" width="10.85546875" style="2" bestFit="1" customWidth="1"/>
    <col min="9732" max="9950" width="9.140625" style="2"/>
    <col min="9951" max="9951" width="3" style="2" bestFit="1" customWidth="1"/>
    <col min="9952" max="9952" width="16.5703125" style="2" bestFit="1" customWidth="1"/>
    <col min="9953" max="9953" width="9" style="2" bestFit="1" customWidth="1"/>
    <col min="9954" max="9954" width="7.42578125" style="2" bestFit="1" customWidth="1"/>
    <col min="9955" max="9955" width="10.42578125" style="2" bestFit="1" customWidth="1"/>
    <col min="9956" max="9956" width="10.140625" style="2" bestFit="1" customWidth="1"/>
    <col min="9957" max="9957" width="10" style="2" bestFit="1" customWidth="1"/>
    <col min="9958" max="9958" width="5.42578125" style="2" bestFit="1" customWidth="1"/>
    <col min="9959" max="9959" width="3" style="2" bestFit="1" customWidth="1"/>
    <col min="9960" max="9960" width="20.42578125" style="2" bestFit="1" customWidth="1"/>
    <col min="9961" max="9961" width="7.7109375" style="2" customWidth="1"/>
    <col min="9962" max="9963" width="8" style="2" bestFit="1" customWidth="1"/>
    <col min="9964" max="9964" width="11.42578125" style="2" bestFit="1" customWidth="1"/>
    <col min="9965" max="9965" width="10.7109375" style="2" bestFit="1" customWidth="1"/>
    <col min="9966" max="9966" width="12.85546875" style="2" bestFit="1" customWidth="1"/>
    <col min="9967" max="9967" width="8.42578125" style="2" customWidth="1"/>
    <col min="9968" max="9968" width="12.5703125" style="2" bestFit="1" customWidth="1"/>
    <col min="9969" max="9969" width="21.85546875" style="2" bestFit="1" customWidth="1"/>
    <col min="9970" max="9970" width="8" style="2" bestFit="1" customWidth="1"/>
    <col min="9971" max="9971" width="8" style="2" customWidth="1"/>
    <col min="9972" max="9972" width="2" style="2" customWidth="1"/>
    <col min="9973" max="9973" width="4.7109375" style="2" customWidth="1"/>
    <col min="9974" max="9974" width="21.42578125" style="2" bestFit="1" customWidth="1"/>
    <col min="9975" max="9975" width="10.28515625" style="2" bestFit="1" customWidth="1"/>
    <col min="9976" max="9976" width="8" style="2" customWidth="1"/>
    <col min="9977" max="9977" width="2" style="2" customWidth="1"/>
    <col min="9978" max="9978" width="12.85546875" style="2" bestFit="1" customWidth="1"/>
    <col min="9979" max="9979" width="9.42578125" style="2" bestFit="1" customWidth="1"/>
    <col min="9980" max="9980" width="7.42578125" style="2" bestFit="1" customWidth="1"/>
    <col min="9981" max="9981" width="9.42578125" style="2" bestFit="1" customWidth="1"/>
    <col min="9982" max="9982" width="7.28515625" style="2" bestFit="1" customWidth="1"/>
    <col min="9983" max="9983" width="2.28515625" style="2" customWidth="1"/>
    <col min="9984" max="9984" width="12.85546875" style="2" bestFit="1" customWidth="1"/>
    <col min="9985" max="9986" width="9.140625" style="2"/>
    <col min="9987" max="9987" width="10.85546875" style="2" bestFit="1" customWidth="1"/>
    <col min="9988" max="10206" width="9.140625" style="2"/>
    <col min="10207" max="10207" width="3" style="2" bestFit="1" customWidth="1"/>
    <col min="10208" max="10208" width="16.5703125" style="2" bestFit="1" customWidth="1"/>
    <col min="10209" max="10209" width="9" style="2" bestFit="1" customWidth="1"/>
    <col min="10210" max="10210" width="7.42578125" style="2" bestFit="1" customWidth="1"/>
    <col min="10211" max="10211" width="10.42578125" style="2" bestFit="1" customWidth="1"/>
    <col min="10212" max="10212" width="10.140625" style="2" bestFit="1" customWidth="1"/>
    <col min="10213" max="10213" width="10" style="2" bestFit="1" customWidth="1"/>
    <col min="10214" max="10214" width="5.42578125" style="2" bestFit="1" customWidth="1"/>
    <col min="10215" max="10215" width="3" style="2" bestFit="1" customWidth="1"/>
    <col min="10216" max="10216" width="20.42578125" style="2" bestFit="1" customWidth="1"/>
    <col min="10217" max="10217" width="7.7109375" style="2" customWidth="1"/>
    <col min="10218" max="10219" width="8" style="2" bestFit="1" customWidth="1"/>
    <col min="10220" max="10220" width="11.42578125" style="2" bestFit="1" customWidth="1"/>
    <col min="10221" max="10221" width="10.7109375" style="2" bestFit="1" customWidth="1"/>
    <col min="10222" max="10222" width="12.85546875" style="2" bestFit="1" customWidth="1"/>
    <col min="10223" max="10223" width="8.42578125" style="2" customWidth="1"/>
    <col min="10224" max="10224" width="12.5703125" style="2" bestFit="1" customWidth="1"/>
    <col min="10225" max="10225" width="21.85546875" style="2" bestFit="1" customWidth="1"/>
    <col min="10226" max="10226" width="8" style="2" bestFit="1" customWidth="1"/>
    <col min="10227" max="10227" width="8" style="2" customWidth="1"/>
    <col min="10228" max="10228" width="2" style="2" customWidth="1"/>
    <col min="10229" max="10229" width="4.7109375" style="2" customWidth="1"/>
    <col min="10230" max="10230" width="21.42578125" style="2" bestFit="1" customWidth="1"/>
    <col min="10231" max="10231" width="10.28515625" style="2" bestFit="1" customWidth="1"/>
    <col min="10232" max="10232" width="8" style="2" customWidth="1"/>
    <col min="10233" max="10233" width="2" style="2" customWidth="1"/>
    <col min="10234" max="10234" width="12.85546875" style="2" bestFit="1" customWidth="1"/>
    <col min="10235" max="10235" width="9.42578125" style="2" bestFit="1" customWidth="1"/>
    <col min="10236" max="10236" width="7.42578125" style="2" bestFit="1" customWidth="1"/>
    <col min="10237" max="10237" width="9.42578125" style="2" bestFit="1" customWidth="1"/>
    <col min="10238" max="10238" width="7.28515625" style="2" bestFit="1" customWidth="1"/>
    <col min="10239" max="10239" width="2.28515625" style="2" customWidth="1"/>
    <col min="10240" max="10240" width="12.85546875" style="2" bestFit="1" customWidth="1"/>
    <col min="10241" max="10242" width="9.140625" style="2"/>
    <col min="10243" max="10243" width="10.85546875" style="2" bestFit="1" customWidth="1"/>
    <col min="10244" max="10462" width="9.140625" style="2"/>
    <col min="10463" max="10463" width="3" style="2" bestFit="1" customWidth="1"/>
    <col min="10464" max="10464" width="16.5703125" style="2" bestFit="1" customWidth="1"/>
    <col min="10465" max="10465" width="9" style="2" bestFit="1" customWidth="1"/>
    <col min="10466" max="10466" width="7.42578125" style="2" bestFit="1" customWidth="1"/>
    <col min="10467" max="10467" width="10.42578125" style="2" bestFit="1" customWidth="1"/>
    <col min="10468" max="10468" width="10.140625" style="2" bestFit="1" customWidth="1"/>
    <col min="10469" max="10469" width="10" style="2" bestFit="1" customWidth="1"/>
    <col min="10470" max="10470" width="5.42578125" style="2" bestFit="1" customWidth="1"/>
    <col min="10471" max="10471" width="3" style="2" bestFit="1" customWidth="1"/>
    <col min="10472" max="10472" width="20.42578125" style="2" bestFit="1" customWidth="1"/>
    <col min="10473" max="10473" width="7.7109375" style="2" customWidth="1"/>
    <col min="10474" max="10475" width="8" style="2" bestFit="1" customWidth="1"/>
    <col min="10476" max="10476" width="11.42578125" style="2" bestFit="1" customWidth="1"/>
    <col min="10477" max="10477" width="10.7109375" style="2" bestFit="1" customWidth="1"/>
    <col min="10478" max="10478" width="12.85546875" style="2" bestFit="1" customWidth="1"/>
    <col min="10479" max="10479" width="8.42578125" style="2" customWidth="1"/>
    <col min="10480" max="10480" width="12.5703125" style="2" bestFit="1" customWidth="1"/>
    <col min="10481" max="10481" width="21.85546875" style="2" bestFit="1" customWidth="1"/>
    <col min="10482" max="10482" width="8" style="2" bestFit="1" customWidth="1"/>
    <col min="10483" max="10483" width="8" style="2" customWidth="1"/>
    <col min="10484" max="10484" width="2" style="2" customWidth="1"/>
    <col min="10485" max="10485" width="4.7109375" style="2" customWidth="1"/>
    <col min="10486" max="10486" width="21.42578125" style="2" bestFit="1" customWidth="1"/>
    <col min="10487" max="10487" width="10.28515625" style="2" bestFit="1" customWidth="1"/>
    <col min="10488" max="10488" width="8" style="2" customWidth="1"/>
    <col min="10489" max="10489" width="2" style="2" customWidth="1"/>
    <col min="10490" max="10490" width="12.85546875" style="2" bestFit="1" customWidth="1"/>
    <col min="10491" max="10491" width="9.42578125" style="2" bestFit="1" customWidth="1"/>
    <col min="10492" max="10492" width="7.42578125" style="2" bestFit="1" customWidth="1"/>
    <col min="10493" max="10493" width="9.42578125" style="2" bestFit="1" customWidth="1"/>
    <col min="10494" max="10494" width="7.28515625" style="2" bestFit="1" customWidth="1"/>
    <col min="10495" max="10495" width="2.28515625" style="2" customWidth="1"/>
    <col min="10496" max="10496" width="12.85546875" style="2" bestFit="1" customWidth="1"/>
    <col min="10497" max="10498" width="9.140625" style="2"/>
    <col min="10499" max="10499" width="10.85546875" style="2" bestFit="1" customWidth="1"/>
    <col min="10500" max="10718" width="9.140625" style="2"/>
    <col min="10719" max="10719" width="3" style="2" bestFit="1" customWidth="1"/>
    <col min="10720" max="10720" width="16.5703125" style="2" bestFit="1" customWidth="1"/>
    <col min="10721" max="10721" width="9" style="2" bestFit="1" customWidth="1"/>
    <col min="10722" max="10722" width="7.42578125" style="2" bestFit="1" customWidth="1"/>
    <col min="10723" max="10723" width="10.42578125" style="2" bestFit="1" customWidth="1"/>
    <col min="10724" max="10724" width="10.140625" style="2" bestFit="1" customWidth="1"/>
    <col min="10725" max="10725" width="10" style="2" bestFit="1" customWidth="1"/>
    <col min="10726" max="10726" width="5.42578125" style="2" bestFit="1" customWidth="1"/>
    <col min="10727" max="10727" width="3" style="2" bestFit="1" customWidth="1"/>
    <col min="10728" max="10728" width="20.42578125" style="2" bestFit="1" customWidth="1"/>
    <col min="10729" max="10729" width="7.7109375" style="2" customWidth="1"/>
    <col min="10730" max="10731" width="8" style="2" bestFit="1" customWidth="1"/>
    <col min="10732" max="10732" width="11.42578125" style="2" bestFit="1" customWidth="1"/>
    <col min="10733" max="10733" width="10.7109375" style="2" bestFit="1" customWidth="1"/>
    <col min="10734" max="10734" width="12.85546875" style="2" bestFit="1" customWidth="1"/>
    <col min="10735" max="10735" width="8.42578125" style="2" customWidth="1"/>
    <col min="10736" max="10736" width="12.5703125" style="2" bestFit="1" customWidth="1"/>
    <col min="10737" max="10737" width="21.85546875" style="2" bestFit="1" customWidth="1"/>
    <col min="10738" max="10738" width="8" style="2" bestFit="1" customWidth="1"/>
    <col min="10739" max="10739" width="8" style="2" customWidth="1"/>
    <col min="10740" max="10740" width="2" style="2" customWidth="1"/>
    <col min="10741" max="10741" width="4.7109375" style="2" customWidth="1"/>
    <col min="10742" max="10742" width="21.42578125" style="2" bestFit="1" customWidth="1"/>
    <col min="10743" max="10743" width="10.28515625" style="2" bestFit="1" customWidth="1"/>
    <col min="10744" max="10744" width="8" style="2" customWidth="1"/>
    <col min="10745" max="10745" width="2" style="2" customWidth="1"/>
    <col min="10746" max="10746" width="12.85546875" style="2" bestFit="1" customWidth="1"/>
    <col min="10747" max="10747" width="9.42578125" style="2" bestFit="1" customWidth="1"/>
    <col min="10748" max="10748" width="7.42578125" style="2" bestFit="1" customWidth="1"/>
    <col min="10749" max="10749" width="9.42578125" style="2" bestFit="1" customWidth="1"/>
    <col min="10750" max="10750" width="7.28515625" style="2" bestFit="1" customWidth="1"/>
    <col min="10751" max="10751" width="2.28515625" style="2" customWidth="1"/>
    <col min="10752" max="10752" width="12.85546875" style="2" bestFit="1" customWidth="1"/>
    <col min="10753" max="10754" width="9.140625" style="2"/>
    <col min="10755" max="10755" width="10.85546875" style="2" bestFit="1" customWidth="1"/>
    <col min="10756" max="10974" width="9.140625" style="2"/>
    <col min="10975" max="10975" width="3" style="2" bestFit="1" customWidth="1"/>
    <col min="10976" max="10976" width="16.5703125" style="2" bestFit="1" customWidth="1"/>
    <col min="10977" max="10977" width="9" style="2" bestFit="1" customWidth="1"/>
    <col min="10978" max="10978" width="7.42578125" style="2" bestFit="1" customWidth="1"/>
    <col min="10979" max="10979" width="10.42578125" style="2" bestFit="1" customWidth="1"/>
    <col min="10980" max="10980" width="10.140625" style="2" bestFit="1" customWidth="1"/>
    <col min="10981" max="10981" width="10" style="2" bestFit="1" customWidth="1"/>
    <col min="10982" max="10982" width="5.42578125" style="2" bestFit="1" customWidth="1"/>
    <col min="10983" max="10983" width="3" style="2" bestFit="1" customWidth="1"/>
    <col min="10984" max="10984" width="20.42578125" style="2" bestFit="1" customWidth="1"/>
    <col min="10985" max="10985" width="7.7109375" style="2" customWidth="1"/>
    <col min="10986" max="10987" width="8" style="2" bestFit="1" customWidth="1"/>
    <col min="10988" max="10988" width="11.42578125" style="2" bestFit="1" customWidth="1"/>
    <col min="10989" max="10989" width="10.7109375" style="2" bestFit="1" customWidth="1"/>
    <col min="10990" max="10990" width="12.85546875" style="2" bestFit="1" customWidth="1"/>
    <col min="10991" max="10991" width="8.42578125" style="2" customWidth="1"/>
    <col min="10992" max="10992" width="12.5703125" style="2" bestFit="1" customWidth="1"/>
    <col min="10993" max="10993" width="21.85546875" style="2" bestFit="1" customWidth="1"/>
    <col min="10994" max="10994" width="8" style="2" bestFit="1" customWidth="1"/>
    <col min="10995" max="10995" width="8" style="2" customWidth="1"/>
    <col min="10996" max="10996" width="2" style="2" customWidth="1"/>
    <col min="10997" max="10997" width="4.7109375" style="2" customWidth="1"/>
    <col min="10998" max="10998" width="21.42578125" style="2" bestFit="1" customWidth="1"/>
    <col min="10999" max="10999" width="10.28515625" style="2" bestFit="1" customWidth="1"/>
    <col min="11000" max="11000" width="8" style="2" customWidth="1"/>
    <col min="11001" max="11001" width="2" style="2" customWidth="1"/>
    <col min="11002" max="11002" width="12.85546875" style="2" bestFit="1" customWidth="1"/>
    <col min="11003" max="11003" width="9.42578125" style="2" bestFit="1" customWidth="1"/>
    <col min="11004" max="11004" width="7.42578125" style="2" bestFit="1" customWidth="1"/>
    <col min="11005" max="11005" width="9.42578125" style="2" bestFit="1" customWidth="1"/>
    <col min="11006" max="11006" width="7.28515625" style="2" bestFit="1" customWidth="1"/>
    <col min="11007" max="11007" width="2.28515625" style="2" customWidth="1"/>
    <col min="11008" max="11008" width="12.85546875" style="2" bestFit="1" customWidth="1"/>
    <col min="11009" max="11010" width="9.140625" style="2"/>
    <col min="11011" max="11011" width="10.85546875" style="2" bestFit="1" customWidth="1"/>
    <col min="11012" max="11230" width="9.140625" style="2"/>
    <col min="11231" max="11231" width="3" style="2" bestFit="1" customWidth="1"/>
    <col min="11232" max="11232" width="16.5703125" style="2" bestFit="1" customWidth="1"/>
    <col min="11233" max="11233" width="9" style="2" bestFit="1" customWidth="1"/>
    <col min="11234" max="11234" width="7.42578125" style="2" bestFit="1" customWidth="1"/>
    <col min="11235" max="11235" width="10.42578125" style="2" bestFit="1" customWidth="1"/>
    <col min="11236" max="11236" width="10.140625" style="2" bestFit="1" customWidth="1"/>
    <col min="11237" max="11237" width="10" style="2" bestFit="1" customWidth="1"/>
    <col min="11238" max="11238" width="5.42578125" style="2" bestFit="1" customWidth="1"/>
    <col min="11239" max="11239" width="3" style="2" bestFit="1" customWidth="1"/>
    <col min="11240" max="11240" width="20.42578125" style="2" bestFit="1" customWidth="1"/>
    <col min="11241" max="11241" width="7.7109375" style="2" customWidth="1"/>
    <col min="11242" max="11243" width="8" style="2" bestFit="1" customWidth="1"/>
    <col min="11244" max="11244" width="11.42578125" style="2" bestFit="1" customWidth="1"/>
    <col min="11245" max="11245" width="10.7109375" style="2" bestFit="1" customWidth="1"/>
    <col min="11246" max="11246" width="12.85546875" style="2" bestFit="1" customWidth="1"/>
    <col min="11247" max="11247" width="8.42578125" style="2" customWidth="1"/>
    <col min="11248" max="11248" width="12.5703125" style="2" bestFit="1" customWidth="1"/>
    <col min="11249" max="11249" width="21.85546875" style="2" bestFit="1" customWidth="1"/>
    <col min="11250" max="11250" width="8" style="2" bestFit="1" customWidth="1"/>
    <col min="11251" max="11251" width="8" style="2" customWidth="1"/>
    <col min="11252" max="11252" width="2" style="2" customWidth="1"/>
    <col min="11253" max="11253" width="4.7109375" style="2" customWidth="1"/>
    <col min="11254" max="11254" width="21.42578125" style="2" bestFit="1" customWidth="1"/>
    <col min="11255" max="11255" width="10.28515625" style="2" bestFit="1" customWidth="1"/>
    <col min="11256" max="11256" width="8" style="2" customWidth="1"/>
    <col min="11257" max="11257" width="2" style="2" customWidth="1"/>
    <col min="11258" max="11258" width="12.85546875" style="2" bestFit="1" customWidth="1"/>
    <col min="11259" max="11259" width="9.42578125" style="2" bestFit="1" customWidth="1"/>
    <col min="11260" max="11260" width="7.42578125" style="2" bestFit="1" customWidth="1"/>
    <col min="11261" max="11261" width="9.42578125" style="2" bestFit="1" customWidth="1"/>
    <col min="11262" max="11262" width="7.28515625" style="2" bestFit="1" customWidth="1"/>
    <col min="11263" max="11263" width="2.28515625" style="2" customWidth="1"/>
    <col min="11264" max="11264" width="12.85546875" style="2" bestFit="1" customWidth="1"/>
    <col min="11265" max="11266" width="9.140625" style="2"/>
    <col min="11267" max="11267" width="10.85546875" style="2" bestFit="1" customWidth="1"/>
    <col min="11268" max="11486" width="9.140625" style="2"/>
    <col min="11487" max="11487" width="3" style="2" bestFit="1" customWidth="1"/>
    <col min="11488" max="11488" width="16.5703125" style="2" bestFit="1" customWidth="1"/>
    <col min="11489" max="11489" width="9" style="2" bestFit="1" customWidth="1"/>
    <col min="11490" max="11490" width="7.42578125" style="2" bestFit="1" customWidth="1"/>
    <col min="11491" max="11491" width="10.42578125" style="2" bestFit="1" customWidth="1"/>
    <col min="11492" max="11492" width="10.140625" style="2" bestFit="1" customWidth="1"/>
    <col min="11493" max="11493" width="10" style="2" bestFit="1" customWidth="1"/>
    <col min="11494" max="11494" width="5.42578125" style="2" bestFit="1" customWidth="1"/>
    <col min="11495" max="11495" width="3" style="2" bestFit="1" customWidth="1"/>
    <col min="11496" max="11496" width="20.42578125" style="2" bestFit="1" customWidth="1"/>
    <col min="11497" max="11497" width="7.7109375" style="2" customWidth="1"/>
    <col min="11498" max="11499" width="8" style="2" bestFit="1" customWidth="1"/>
    <col min="11500" max="11500" width="11.42578125" style="2" bestFit="1" customWidth="1"/>
    <col min="11501" max="11501" width="10.7109375" style="2" bestFit="1" customWidth="1"/>
    <col min="11502" max="11502" width="12.85546875" style="2" bestFit="1" customWidth="1"/>
    <col min="11503" max="11503" width="8.42578125" style="2" customWidth="1"/>
    <col min="11504" max="11504" width="12.5703125" style="2" bestFit="1" customWidth="1"/>
    <col min="11505" max="11505" width="21.85546875" style="2" bestFit="1" customWidth="1"/>
    <col min="11506" max="11506" width="8" style="2" bestFit="1" customWidth="1"/>
    <col min="11507" max="11507" width="8" style="2" customWidth="1"/>
    <col min="11508" max="11508" width="2" style="2" customWidth="1"/>
    <col min="11509" max="11509" width="4.7109375" style="2" customWidth="1"/>
    <col min="11510" max="11510" width="21.42578125" style="2" bestFit="1" customWidth="1"/>
    <col min="11511" max="11511" width="10.28515625" style="2" bestFit="1" customWidth="1"/>
    <col min="11512" max="11512" width="8" style="2" customWidth="1"/>
    <col min="11513" max="11513" width="2" style="2" customWidth="1"/>
    <col min="11514" max="11514" width="12.85546875" style="2" bestFit="1" customWidth="1"/>
    <col min="11515" max="11515" width="9.42578125" style="2" bestFit="1" customWidth="1"/>
    <col min="11516" max="11516" width="7.42578125" style="2" bestFit="1" customWidth="1"/>
    <col min="11517" max="11517" width="9.42578125" style="2" bestFit="1" customWidth="1"/>
    <col min="11518" max="11518" width="7.28515625" style="2" bestFit="1" customWidth="1"/>
    <col min="11519" max="11519" width="2.28515625" style="2" customWidth="1"/>
    <col min="11520" max="11520" width="12.85546875" style="2" bestFit="1" customWidth="1"/>
    <col min="11521" max="11522" width="9.140625" style="2"/>
    <col min="11523" max="11523" width="10.85546875" style="2" bestFit="1" customWidth="1"/>
    <col min="11524" max="11742" width="9.140625" style="2"/>
    <col min="11743" max="11743" width="3" style="2" bestFit="1" customWidth="1"/>
    <col min="11744" max="11744" width="16.5703125" style="2" bestFit="1" customWidth="1"/>
    <col min="11745" max="11745" width="9" style="2" bestFit="1" customWidth="1"/>
    <col min="11746" max="11746" width="7.42578125" style="2" bestFit="1" customWidth="1"/>
    <col min="11747" max="11747" width="10.42578125" style="2" bestFit="1" customWidth="1"/>
    <col min="11748" max="11748" width="10.140625" style="2" bestFit="1" customWidth="1"/>
    <col min="11749" max="11749" width="10" style="2" bestFit="1" customWidth="1"/>
    <col min="11750" max="11750" width="5.42578125" style="2" bestFit="1" customWidth="1"/>
    <col min="11751" max="11751" width="3" style="2" bestFit="1" customWidth="1"/>
    <col min="11752" max="11752" width="20.42578125" style="2" bestFit="1" customWidth="1"/>
    <col min="11753" max="11753" width="7.7109375" style="2" customWidth="1"/>
    <col min="11754" max="11755" width="8" style="2" bestFit="1" customWidth="1"/>
    <col min="11756" max="11756" width="11.42578125" style="2" bestFit="1" customWidth="1"/>
    <col min="11757" max="11757" width="10.7109375" style="2" bestFit="1" customWidth="1"/>
    <col min="11758" max="11758" width="12.85546875" style="2" bestFit="1" customWidth="1"/>
    <col min="11759" max="11759" width="8.42578125" style="2" customWidth="1"/>
    <col min="11760" max="11760" width="12.5703125" style="2" bestFit="1" customWidth="1"/>
    <col min="11761" max="11761" width="21.85546875" style="2" bestFit="1" customWidth="1"/>
    <col min="11762" max="11762" width="8" style="2" bestFit="1" customWidth="1"/>
    <col min="11763" max="11763" width="8" style="2" customWidth="1"/>
    <col min="11764" max="11764" width="2" style="2" customWidth="1"/>
    <col min="11765" max="11765" width="4.7109375" style="2" customWidth="1"/>
    <col min="11766" max="11766" width="21.42578125" style="2" bestFit="1" customWidth="1"/>
    <col min="11767" max="11767" width="10.28515625" style="2" bestFit="1" customWidth="1"/>
    <col min="11768" max="11768" width="8" style="2" customWidth="1"/>
    <col min="11769" max="11769" width="2" style="2" customWidth="1"/>
    <col min="11770" max="11770" width="12.85546875" style="2" bestFit="1" customWidth="1"/>
    <col min="11771" max="11771" width="9.42578125" style="2" bestFit="1" customWidth="1"/>
    <col min="11772" max="11772" width="7.42578125" style="2" bestFit="1" customWidth="1"/>
    <col min="11773" max="11773" width="9.42578125" style="2" bestFit="1" customWidth="1"/>
    <col min="11774" max="11774" width="7.28515625" style="2" bestFit="1" customWidth="1"/>
    <col min="11775" max="11775" width="2.28515625" style="2" customWidth="1"/>
    <col min="11776" max="11776" width="12.85546875" style="2" bestFit="1" customWidth="1"/>
    <col min="11777" max="11778" width="9.140625" style="2"/>
    <col min="11779" max="11779" width="10.85546875" style="2" bestFit="1" customWidth="1"/>
    <col min="11780" max="11998" width="9.140625" style="2"/>
    <col min="11999" max="11999" width="3" style="2" bestFit="1" customWidth="1"/>
    <col min="12000" max="12000" width="16.5703125" style="2" bestFit="1" customWidth="1"/>
    <col min="12001" max="12001" width="9" style="2" bestFit="1" customWidth="1"/>
    <col min="12002" max="12002" width="7.42578125" style="2" bestFit="1" customWidth="1"/>
    <col min="12003" max="12003" width="10.42578125" style="2" bestFit="1" customWidth="1"/>
    <col min="12004" max="12004" width="10.140625" style="2" bestFit="1" customWidth="1"/>
    <col min="12005" max="12005" width="10" style="2" bestFit="1" customWidth="1"/>
    <col min="12006" max="12006" width="5.42578125" style="2" bestFit="1" customWidth="1"/>
    <col min="12007" max="12007" width="3" style="2" bestFit="1" customWidth="1"/>
    <col min="12008" max="12008" width="20.42578125" style="2" bestFit="1" customWidth="1"/>
    <col min="12009" max="12009" width="7.7109375" style="2" customWidth="1"/>
    <col min="12010" max="12011" width="8" style="2" bestFit="1" customWidth="1"/>
    <col min="12012" max="12012" width="11.42578125" style="2" bestFit="1" customWidth="1"/>
    <col min="12013" max="12013" width="10.7109375" style="2" bestFit="1" customWidth="1"/>
    <col min="12014" max="12014" width="12.85546875" style="2" bestFit="1" customWidth="1"/>
    <col min="12015" max="12015" width="8.42578125" style="2" customWidth="1"/>
    <col min="12016" max="12016" width="12.5703125" style="2" bestFit="1" customWidth="1"/>
    <col min="12017" max="12017" width="21.85546875" style="2" bestFit="1" customWidth="1"/>
    <col min="12018" max="12018" width="8" style="2" bestFit="1" customWidth="1"/>
    <col min="12019" max="12019" width="8" style="2" customWidth="1"/>
    <col min="12020" max="12020" width="2" style="2" customWidth="1"/>
    <col min="12021" max="12021" width="4.7109375" style="2" customWidth="1"/>
    <col min="12022" max="12022" width="21.42578125" style="2" bestFit="1" customWidth="1"/>
    <col min="12023" max="12023" width="10.28515625" style="2" bestFit="1" customWidth="1"/>
    <col min="12024" max="12024" width="8" style="2" customWidth="1"/>
    <col min="12025" max="12025" width="2" style="2" customWidth="1"/>
    <col min="12026" max="12026" width="12.85546875" style="2" bestFit="1" customWidth="1"/>
    <col min="12027" max="12027" width="9.42578125" style="2" bestFit="1" customWidth="1"/>
    <col min="12028" max="12028" width="7.42578125" style="2" bestFit="1" customWidth="1"/>
    <col min="12029" max="12029" width="9.42578125" style="2" bestFit="1" customWidth="1"/>
    <col min="12030" max="12030" width="7.28515625" style="2" bestFit="1" customWidth="1"/>
    <col min="12031" max="12031" width="2.28515625" style="2" customWidth="1"/>
    <col min="12032" max="12032" width="12.85546875" style="2" bestFit="1" customWidth="1"/>
    <col min="12033" max="12034" width="9.140625" style="2"/>
    <col min="12035" max="12035" width="10.85546875" style="2" bestFit="1" customWidth="1"/>
    <col min="12036" max="12254" width="9.140625" style="2"/>
    <col min="12255" max="12255" width="3" style="2" bestFit="1" customWidth="1"/>
    <col min="12256" max="12256" width="16.5703125" style="2" bestFit="1" customWidth="1"/>
    <col min="12257" max="12257" width="9" style="2" bestFit="1" customWidth="1"/>
    <col min="12258" max="12258" width="7.42578125" style="2" bestFit="1" customWidth="1"/>
    <col min="12259" max="12259" width="10.42578125" style="2" bestFit="1" customWidth="1"/>
    <col min="12260" max="12260" width="10.140625" style="2" bestFit="1" customWidth="1"/>
    <col min="12261" max="12261" width="10" style="2" bestFit="1" customWidth="1"/>
    <col min="12262" max="12262" width="5.42578125" style="2" bestFit="1" customWidth="1"/>
    <col min="12263" max="12263" width="3" style="2" bestFit="1" customWidth="1"/>
    <col min="12264" max="12264" width="20.42578125" style="2" bestFit="1" customWidth="1"/>
    <col min="12265" max="12265" width="7.7109375" style="2" customWidth="1"/>
    <col min="12266" max="12267" width="8" style="2" bestFit="1" customWidth="1"/>
    <col min="12268" max="12268" width="11.42578125" style="2" bestFit="1" customWidth="1"/>
    <col min="12269" max="12269" width="10.7109375" style="2" bestFit="1" customWidth="1"/>
    <col min="12270" max="12270" width="12.85546875" style="2" bestFit="1" customWidth="1"/>
    <col min="12271" max="12271" width="8.42578125" style="2" customWidth="1"/>
    <col min="12272" max="12272" width="12.5703125" style="2" bestFit="1" customWidth="1"/>
    <col min="12273" max="12273" width="21.85546875" style="2" bestFit="1" customWidth="1"/>
    <col min="12274" max="12274" width="8" style="2" bestFit="1" customWidth="1"/>
    <col min="12275" max="12275" width="8" style="2" customWidth="1"/>
    <col min="12276" max="12276" width="2" style="2" customWidth="1"/>
    <col min="12277" max="12277" width="4.7109375" style="2" customWidth="1"/>
    <col min="12278" max="12278" width="21.42578125" style="2" bestFit="1" customWidth="1"/>
    <col min="12279" max="12279" width="10.28515625" style="2" bestFit="1" customWidth="1"/>
    <col min="12280" max="12280" width="8" style="2" customWidth="1"/>
    <col min="12281" max="12281" width="2" style="2" customWidth="1"/>
    <col min="12282" max="12282" width="12.85546875" style="2" bestFit="1" customWidth="1"/>
    <col min="12283" max="12283" width="9.42578125" style="2" bestFit="1" customWidth="1"/>
    <col min="12284" max="12284" width="7.42578125" style="2" bestFit="1" customWidth="1"/>
    <col min="12285" max="12285" width="9.42578125" style="2" bestFit="1" customWidth="1"/>
    <col min="12286" max="12286" width="7.28515625" style="2" bestFit="1" customWidth="1"/>
    <col min="12287" max="12287" width="2.28515625" style="2" customWidth="1"/>
    <col min="12288" max="12288" width="12.85546875" style="2" bestFit="1" customWidth="1"/>
    <col min="12289" max="12290" width="9.140625" style="2"/>
    <col min="12291" max="12291" width="10.85546875" style="2" bestFit="1" customWidth="1"/>
    <col min="12292" max="12510" width="9.140625" style="2"/>
    <col min="12511" max="12511" width="3" style="2" bestFit="1" customWidth="1"/>
    <col min="12512" max="12512" width="16.5703125" style="2" bestFit="1" customWidth="1"/>
    <col min="12513" max="12513" width="9" style="2" bestFit="1" customWidth="1"/>
    <col min="12514" max="12514" width="7.42578125" style="2" bestFit="1" customWidth="1"/>
    <col min="12515" max="12515" width="10.42578125" style="2" bestFit="1" customWidth="1"/>
    <col min="12516" max="12516" width="10.140625" style="2" bestFit="1" customWidth="1"/>
    <col min="12517" max="12517" width="10" style="2" bestFit="1" customWidth="1"/>
    <col min="12518" max="12518" width="5.42578125" style="2" bestFit="1" customWidth="1"/>
    <col min="12519" max="12519" width="3" style="2" bestFit="1" customWidth="1"/>
    <col min="12520" max="12520" width="20.42578125" style="2" bestFit="1" customWidth="1"/>
    <col min="12521" max="12521" width="7.7109375" style="2" customWidth="1"/>
    <col min="12522" max="12523" width="8" style="2" bestFit="1" customWidth="1"/>
    <col min="12524" max="12524" width="11.42578125" style="2" bestFit="1" customWidth="1"/>
    <col min="12525" max="12525" width="10.7109375" style="2" bestFit="1" customWidth="1"/>
    <col min="12526" max="12526" width="12.85546875" style="2" bestFit="1" customWidth="1"/>
    <col min="12527" max="12527" width="8.42578125" style="2" customWidth="1"/>
    <col min="12528" max="12528" width="12.5703125" style="2" bestFit="1" customWidth="1"/>
    <col min="12529" max="12529" width="21.85546875" style="2" bestFit="1" customWidth="1"/>
    <col min="12530" max="12530" width="8" style="2" bestFit="1" customWidth="1"/>
    <col min="12531" max="12531" width="8" style="2" customWidth="1"/>
    <col min="12532" max="12532" width="2" style="2" customWidth="1"/>
    <col min="12533" max="12533" width="4.7109375" style="2" customWidth="1"/>
    <col min="12534" max="12534" width="21.42578125" style="2" bestFit="1" customWidth="1"/>
    <col min="12535" max="12535" width="10.28515625" style="2" bestFit="1" customWidth="1"/>
    <col min="12536" max="12536" width="8" style="2" customWidth="1"/>
    <col min="12537" max="12537" width="2" style="2" customWidth="1"/>
    <col min="12538" max="12538" width="12.85546875" style="2" bestFit="1" customWidth="1"/>
    <col min="12539" max="12539" width="9.42578125" style="2" bestFit="1" customWidth="1"/>
    <col min="12540" max="12540" width="7.42578125" style="2" bestFit="1" customWidth="1"/>
    <col min="12541" max="12541" width="9.42578125" style="2" bestFit="1" customWidth="1"/>
    <col min="12542" max="12542" width="7.28515625" style="2" bestFit="1" customWidth="1"/>
    <col min="12543" max="12543" width="2.28515625" style="2" customWidth="1"/>
    <col min="12544" max="12544" width="12.85546875" style="2" bestFit="1" customWidth="1"/>
    <col min="12545" max="12546" width="9.140625" style="2"/>
    <col min="12547" max="12547" width="10.85546875" style="2" bestFit="1" customWidth="1"/>
    <col min="12548" max="12766" width="9.140625" style="2"/>
    <col min="12767" max="12767" width="3" style="2" bestFit="1" customWidth="1"/>
    <col min="12768" max="12768" width="16.5703125" style="2" bestFit="1" customWidth="1"/>
    <col min="12769" max="12769" width="9" style="2" bestFit="1" customWidth="1"/>
    <col min="12770" max="12770" width="7.42578125" style="2" bestFit="1" customWidth="1"/>
    <col min="12771" max="12771" width="10.42578125" style="2" bestFit="1" customWidth="1"/>
    <col min="12772" max="12772" width="10.140625" style="2" bestFit="1" customWidth="1"/>
    <col min="12773" max="12773" width="10" style="2" bestFit="1" customWidth="1"/>
    <col min="12774" max="12774" width="5.42578125" style="2" bestFit="1" customWidth="1"/>
    <col min="12775" max="12775" width="3" style="2" bestFit="1" customWidth="1"/>
    <col min="12776" max="12776" width="20.42578125" style="2" bestFit="1" customWidth="1"/>
    <col min="12777" max="12777" width="7.7109375" style="2" customWidth="1"/>
    <col min="12778" max="12779" width="8" style="2" bestFit="1" customWidth="1"/>
    <col min="12780" max="12780" width="11.42578125" style="2" bestFit="1" customWidth="1"/>
    <col min="12781" max="12781" width="10.7109375" style="2" bestFit="1" customWidth="1"/>
    <col min="12782" max="12782" width="12.85546875" style="2" bestFit="1" customWidth="1"/>
    <col min="12783" max="12783" width="8.42578125" style="2" customWidth="1"/>
    <col min="12784" max="12784" width="12.5703125" style="2" bestFit="1" customWidth="1"/>
    <col min="12785" max="12785" width="21.85546875" style="2" bestFit="1" customWidth="1"/>
    <col min="12786" max="12786" width="8" style="2" bestFit="1" customWidth="1"/>
    <col min="12787" max="12787" width="8" style="2" customWidth="1"/>
    <col min="12788" max="12788" width="2" style="2" customWidth="1"/>
    <col min="12789" max="12789" width="4.7109375" style="2" customWidth="1"/>
    <col min="12790" max="12790" width="21.42578125" style="2" bestFit="1" customWidth="1"/>
    <col min="12791" max="12791" width="10.28515625" style="2" bestFit="1" customWidth="1"/>
    <col min="12792" max="12792" width="8" style="2" customWidth="1"/>
    <col min="12793" max="12793" width="2" style="2" customWidth="1"/>
    <col min="12794" max="12794" width="12.85546875" style="2" bestFit="1" customWidth="1"/>
    <col min="12795" max="12795" width="9.42578125" style="2" bestFit="1" customWidth="1"/>
    <col min="12796" max="12796" width="7.42578125" style="2" bestFit="1" customWidth="1"/>
    <col min="12797" max="12797" width="9.42578125" style="2" bestFit="1" customWidth="1"/>
    <col min="12798" max="12798" width="7.28515625" style="2" bestFit="1" customWidth="1"/>
    <col min="12799" max="12799" width="2.28515625" style="2" customWidth="1"/>
    <col min="12800" max="12800" width="12.85546875" style="2" bestFit="1" customWidth="1"/>
    <col min="12801" max="12802" width="9.140625" style="2"/>
    <col min="12803" max="12803" width="10.85546875" style="2" bestFit="1" customWidth="1"/>
    <col min="12804" max="13022" width="9.140625" style="2"/>
    <col min="13023" max="13023" width="3" style="2" bestFit="1" customWidth="1"/>
    <col min="13024" max="13024" width="16.5703125" style="2" bestFit="1" customWidth="1"/>
    <col min="13025" max="13025" width="9" style="2" bestFit="1" customWidth="1"/>
    <col min="13026" max="13026" width="7.42578125" style="2" bestFit="1" customWidth="1"/>
    <col min="13027" max="13027" width="10.42578125" style="2" bestFit="1" customWidth="1"/>
    <col min="13028" max="13028" width="10.140625" style="2" bestFit="1" customWidth="1"/>
    <col min="13029" max="13029" width="10" style="2" bestFit="1" customWidth="1"/>
    <col min="13030" max="13030" width="5.42578125" style="2" bestFit="1" customWidth="1"/>
    <col min="13031" max="13031" width="3" style="2" bestFit="1" customWidth="1"/>
    <col min="13032" max="13032" width="20.42578125" style="2" bestFit="1" customWidth="1"/>
    <col min="13033" max="13033" width="7.7109375" style="2" customWidth="1"/>
    <col min="13034" max="13035" width="8" style="2" bestFit="1" customWidth="1"/>
    <col min="13036" max="13036" width="11.42578125" style="2" bestFit="1" customWidth="1"/>
    <col min="13037" max="13037" width="10.7109375" style="2" bestFit="1" customWidth="1"/>
    <col min="13038" max="13038" width="12.85546875" style="2" bestFit="1" customWidth="1"/>
    <col min="13039" max="13039" width="8.42578125" style="2" customWidth="1"/>
    <col min="13040" max="13040" width="12.5703125" style="2" bestFit="1" customWidth="1"/>
    <col min="13041" max="13041" width="21.85546875" style="2" bestFit="1" customWidth="1"/>
    <col min="13042" max="13042" width="8" style="2" bestFit="1" customWidth="1"/>
    <col min="13043" max="13043" width="8" style="2" customWidth="1"/>
    <col min="13044" max="13044" width="2" style="2" customWidth="1"/>
    <col min="13045" max="13045" width="4.7109375" style="2" customWidth="1"/>
    <col min="13046" max="13046" width="21.42578125" style="2" bestFit="1" customWidth="1"/>
    <col min="13047" max="13047" width="10.28515625" style="2" bestFit="1" customWidth="1"/>
    <col min="13048" max="13048" width="8" style="2" customWidth="1"/>
    <col min="13049" max="13049" width="2" style="2" customWidth="1"/>
    <col min="13050" max="13050" width="12.85546875" style="2" bestFit="1" customWidth="1"/>
    <col min="13051" max="13051" width="9.42578125" style="2" bestFit="1" customWidth="1"/>
    <col min="13052" max="13052" width="7.42578125" style="2" bestFit="1" customWidth="1"/>
    <col min="13053" max="13053" width="9.42578125" style="2" bestFit="1" customWidth="1"/>
    <col min="13054" max="13054" width="7.28515625" style="2" bestFit="1" customWidth="1"/>
    <col min="13055" max="13055" width="2.28515625" style="2" customWidth="1"/>
    <col min="13056" max="13056" width="12.85546875" style="2" bestFit="1" customWidth="1"/>
    <col min="13057" max="13058" width="9.140625" style="2"/>
    <col min="13059" max="13059" width="10.85546875" style="2" bestFit="1" customWidth="1"/>
    <col min="13060" max="13278" width="9.140625" style="2"/>
    <col min="13279" max="13279" width="3" style="2" bestFit="1" customWidth="1"/>
    <col min="13280" max="13280" width="16.5703125" style="2" bestFit="1" customWidth="1"/>
    <col min="13281" max="13281" width="9" style="2" bestFit="1" customWidth="1"/>
    <col min="13282" max="13282" width="7.42578125" style="2" bestFit="1" customWidth="1"/>
    <col min="13283" max="13283" width="10.42578125" style="2" bestFit="1" customWidth="1"/>
    <col min="13284" max="13284" width="10.140625" style="2" bestFit="1" customWidth="1"/>
    <col min="13285" max="13285" width="10" style="2" bestFit="1" customWidth="1"/>
    <col min="13286" max="13286" width="5.42578125" style="2" bestFit="1" customWidth="1"/>
    <col min="13287" max="13287" width="3" style="2" bestFit="1" customWidth="1"/>
    <col min="13288" max="13288" width="20.42578125" style="2" bestFit="1" customWidth="1"/>
    <col min="13289" max="13289" width="7.7109375" style="2" customWidth="1"/>
    <col min="13290" max="13291" width="8" style="2" bestFit="1" customWidth="1"/>
    <col min="13292" max="13292" width="11.42578125" style="2" bestFit="1" customWidth="1"/>
    <col min="13293" max="13293" width="10.7109375" style="2" bestFit="1" customWidth="1"/>
    <col min="13294" max="13294" width="12.85546875" style="2" bestFit="1" customWidth="1"/>
    <col min="13295" max="13295" width="8.42578125" style="2" customWidth="1"/>
    <col min="13296" max="13296" width="12.5703125" style="2" bestFit="1" customWidth="1"/>
    <col min="13297" max="13297" width="21.85546875" style="2" bestFit="1" customWidth="1"/>
    <col min="13298" max="13298" width="8" style="2" bestFit="1" customWidth="1"/>
    <col min="13299" max="13299" width="8" style="2" customWidth="1"/>
    <col min="13300" max="13300" width="2" style="2" customWidth="1"/>
    <col min="13301" max="13301" width="4.7109375" style="2" customWidth="1"/>
    <col min="13302" max="13302" width="21.42578125" style="2" bestFit="1" customWidth="1"/>
    <col min="13303" max="13303" width="10.28515625" style="2" bestFit="1" customWidth="1"/>
    <col min="13304" max="13304" width="8" style="2" customWidth="1"/>
    <col min="13305" max="13305" width="2" style="2" customWidth="1"/>
    <col min="13306" max="13306" width="12.85546875" style="2" bestFit="1" customWidth="1"/>
    <col min="13307" max="13307" width="9.42578125" style="2" bestFit="1" customWidth="1"/>
    <col min="13308" max="13308" width="7.42578125" style="2" bestFit="1" customWidth="1"/>
    <col min="13309" max="13309" width="9.42578125" style="2" bestFit="1" customWidth="1"/>
    <col min="13310" max="13310" width="7.28515625" style="2" bestFit="1" customWidth="1"/>
    <col min="13311" max="13311" width="2.28515625" style="2" customWidth="1"/>
    <col min="13312" max="13312" width="12.85546875" style="2" bestFit="1" customWidth="1"/>
    <col min="13313" max="13314" width="9.140625" style="2"/>
    <col min="13315" max="13315" width="10.85546875" style="2" bestFit="1" customWidth="1"/>
    <col min="13316" max="13534" width="9.140625" style="2"/>
    <col min="13535" max="13535" width="3" style="2" bestFit="1" customWidth="1"/>
    <col min="13536" max="13536" width="16.5703125" style="2" bestFit="1" customWidth="1"/>
    <col min="13537" max="13537" width="9" style="2" bestFit="1" customWidth="1"/>
    <col min="13538" max="13538" width="7.42578125" style="2" bestFit="1" customWidth="1"/>
    <col min="13539" max="13539" width="10.42578125" style="2" bestFit="1" customWidth="1"/>
    <col min="13540" max="13540" width="10.140625" style="2" bestFit="1" customWidth="1"/>
    <col min="13541" max="13541" width="10" style="2" bestFit="1" customWidth="1"/>
    <col min="13542" max="13542" width="5.42578125" style="2" bestFit="1" customWidth="1"/>
    <col min="13543" max="13543" width="3" style="2" bestFit="1" customWidth="1"/>
    <col min="13544" max="13544" width="20.42578125" style="2" bestFit="1" customWidth="1"/>
    <col min="13545" max="13545" width="7.7109375" style="2" customWidth="1"/>
    <col min="13546" max="13547" width="8" style="2" bestFit="1" customWidth="1"/>
    <col min="13548" max="13548" width="11.42578125" style="2" bestFit="1" customWidth="1"/>
    <col min="13549" max="13549" width="10.7109375" style="2" bestFit="1" customWidth="1"/>
    <col min="13550" max="13550" width="12.85546875" style="2" bestFit="1" customWidth="1"/>
    <col min="13551" max="13551" width="8.42578125" style="2" customWidth="1"/>
    <col min="13552" max="13552" width="12.5703125" style="2" bestFit="1" customWidth="1"/>
    <col min="13553" max="13553" width="21.85546875" style="2" bestFit="1" customWidth="1"/>
    <col min="13554" max="13554" width="8" style="2" bestFit="1" customWidth="1"/>
    <col min="13555" max="13555" width="8" style="2" customWidth="1"/>
    <col min="13556" max="13556" width="2" style="2" customWidth="1"/>
    <col min="13557" max="13557" width="4.7109375" style="2" customWidth="1"/>
    <col min="13558" max="13558" width="21.42578125" style="2" bestFit="1" customWidth="1"/>
    <col min="13559" max="13559" width="10.28515625" style="2" bestFit="1" customWidth="1"/>
    <col min="13560" max="13560" width="8" style="2" customWidth="1"/>
    <col min="13561" max="13561" width="2" style="2" customWidth="1"/>
    <col min="13562" max="13562" width="12.85546875" style="2" bestFit="1" customWidth="1"/>
    <col min="13563" max="13563" width="9.42578125" style="2" bestFit="1" customWidth="1"/>
    <col min="13564" max="13564" width="7.42578125" style="2" bestFit="1" customWidth="1"/>
    <col min="13565" max="13565" width="9.42578125" style="2" bestFit="1" customWidth="1"/>
    <col min="13566" max="13566" width="7.28515625" style="2" bestFit="1" customWidth="1"/>
    <col min="13567" max="13567" width="2.28515625" style="2" customWidth="1"/>
    <col min="13568" max="13568" width="12.85546875" style="2" bestFit="1" customWidth="1"/>
    <col min="13569" max="13570" width="9.140625" style="2"/>
    <col min="13571" max="13571" width="10.85546875" style="2" bestFit="1" customWidth="1"/>
    <col min="13572" max="13790" width="9.140625" style="2"/>
    <col min="13791" max="13791" width="3" style="2" bestFit="1" customWidth="1"/>
    <col min="13792" max="13792" width="16.5703125" style="2" bestFit="1" customWidth="1"/>
    <col min="13793" max="13793" width="9" style="2" bestFit="1" customWidth="1"/>
    <col min="13794" max="13794" width="7.42578125" style="2" bestFit="1" customWidth="1"/>
    <col min="13795" max="13795" width="10.42578125" style="2" bestFit="1" customWidth="1"/>
    <col min="13796" max="13796" width="10.140625" style="2" bestFit="1" customWidth="1"/>
    <col min="13797" max="13797" width="10" style="2" bestFit="1" customWidth="1"/>
    <col min="13798" max="13798" width="5.42578125" style="2" bestFit="1" customWidth="1"/>
    <col min="13799" max="13799" width="3" style="2" bestFit="1" customWidth="1"/>
    <col min="13800" max="13800" width="20.42578125" style="2" bestFit="1" customWidth="1"/>
    <col min="13801" max="13801" width="7.7109375" style="2" customWidth="1"/>
    <col min="13802" max="13803" width="8" style="2" bestFit="1" customWidth="1"/>
    <col min="13804" max="13804" width="11.42578125" style="2" bestFit="1" customWidth="1"/>
    <col min="13805" max="13805" width="10.7109375" style="2" bestFit="1" customWidth="1"/>
    <col min="13806" max="13806" width="12.85546875" style="2" bestFit="1" customWidth="1"/>
    <col min="13807" max="13807" width="8.42578125" style="2" customWidth="1"/>
    <col min="13808" max="13808" width="12.5703125" style="2" bestFit="1" customWidth="1"/>
    <col min="13809" max="13809" width="21.85546875" style="2" bestFit="1" customWidth="1"/>
    <col min="13810" max="13810" width="8" style="2" bestFit="1" customWidth="1"/>
    <col min="13811" max="13811" width="8" style="2" customWidth="1"/>
    <col min="13812" max="13812" width="2" style="2" customWidth="1"/>
    <col min="13813" max="13813" width="4.7109375" style="2" customWidth="1"/>
    <col min="13814" max="13814" width="21.42578125" style="2" bestFit="1" customWidth="1"/>
    <col min="13815" max="13815" width="10.28515625" style="2" bestFit="1" customWidth="1"/>
    <col min="13816" max="13816" width="8" style="2" customWidth="1"/>
    <col min="13817" max="13817" width="2" style="2" customWidth="1"/>
    <col min="13818" max="13818" width="12.85546875" style="2" bestFit="1" customWidth="1"/>
    <col min="13819" max="13819" width="9.42578125" style="2" bestFit="1" customWidth="1"/>
    <col min="13820" max="13820" width="7.42578125" style="2" bestFit="1" customWidth="1"/>
    <col min="13821" max="13821" width="9.42578125" style="2" bestFit="1" customWidth="1"/>
    <col min="13822" max="13822" width="7.28515625" style="2" bestFit="1" customWidth="1"/>
    <col min="13823" max="13823" width="2.28515625" style="2" customWidth="1"/>
    <col min="13824" max="13824" width="12.85546875" style="2" bestFit="1" customWidth="1"/>
    <col min="13825" max="13826" width="9.140625" style="2"/>
    <col min="13827" max="13827" width="10.85546875" style="2" bestFit="1" customWidth="1"/>
    <col min="13828" max="14046" width="9.140625" style="2"/>
    <col min="14047" max="14047" width="3" style="2" bestFit="1" customWidth="1"/>
    <col min="14048" max="14048" width="16.5703125" style="2" bestFit="1" customWidth="1"/>
    <col min="14049" max="14049" width="9" style="2" bestFit="1" customWidth="1"/>
    <col min="14050" max="14050" width="7.42578125" style="2" bestFit="1" customWidth="1"/>
    <col min="14051" max="14051" width="10.42578125" style="2" bestFit="1" customWidth="1"/>
    <col min="14052" max="14052" width="10.140625" style="2" bestFit="1" customWidth="1"/>
    <col min="14053" max="14053" width="10" style="2" bestFit="1" customWidth="1"/>
    <col min="14054" max="14054" width="5.42578125" style="2" bestFit="1" customWidth="1"/>
    <col min="14055" max="14055" width="3" style="2" bestFit="1" customWidth="1"/>
    <col min="14056" max="14056" width="20.42578125" style="2" bestFit="1" customWidth="1"/>
    <col min="14057" max="14057" width="7.7109375" style="2" customWidth="1"/>
    <col min="14058" max="14059" width="8" style="2" bestFit="1" customWidth="1"/>
    <col min="14060" max="14060" width="11.42578125" style="2" bestFit="1" customWidth="1"/>
    <col min="14061" max="14061" width="10.7109375" style="2" bestFit="1" customWidth="1"/>
    <col min="14062" max="14062" width="12.85546875" style="2" bestFit="1" customWidth="1"/>
    <col min="14063" max="14063" width="8.42578125" style="2" customWidth="1"/>
    <col min="14064" max="14064" width="12.5703125" style="2" bestFit="1" customWidth="1"/>
    <col min="14065" max="14065" width="21.85546875" style="2" bestFit="1" customWidth="1"/>
    <col min="14066" max="14066" width="8" style="2" bestFit="1" customWidth="1"/>
    <col min="14067" max="14067" width="8" style="2" customWidth="1"/>
    <col min="14068" max="14068" width="2" style="2" customWidth="1"/>
    <col min="14069" max="14069" width="4.7109375" style="2" customWidth="1"/>
    <col min="14070" max="14070" width="21.42578125" style="2" bestFit="1" customWidth="1"/>
    <col min="14071" max="14071" width="10.28515625" style="2" bestFit="1" customWidth="1"/>
    <col min="14072" max="14072" width="8" style="2" customWidth="1"/>
    <col min="14073" max="14073" width="2" style="2" customWidth="1"/>
    <col min="14074" max="14074" width="12.85546875" style="2" bestFit="1" customWidth="1"/>
    <col min="14075" max="14075" width="9.42578125" style="2" bestFit="1" customWidth="1"/>
    <col min="14076" max="14076" width="7.42578125" style="2" bestFit="1" customWidth="1"/>
    <col min="14077" max="14077" width="9.42578125" style="2" bestFit="1" customWidth="1"/>
    <col min="14078" max="14078" width="7.28515625" style="2" bestFit="1" customWidth="1"/>
    <col min="14079" max="14079" width="2.28515625" style="2" customWidth="1"/>
    <col min="14080" max="14080" width="12.85546875" style="2" bestFit="1" customWidth="1"/>
    <col min="14081" max="14082" width="9.140625" style="2"/>
    <col min="14083" max="14083" width="10.85546875" style="2" bestFit="1" customWidth="1"/>
    <col min="14084" max="14302" width="9.140625" style="2"/>
    <col min="14303" max="14303" width="3" style="2" bestFit="1" customWidth="1"/>
    <col min="14304" max="14304" width="16.5703125" style="2" bestFit="1" customWidth="1"/>
    <col min="14305" max="14305" width="9" style="2" bestFit="1" customWidth="1"/>
    <col min="14306" max="14306" width="7.42578125" style="2" bestFit="1" customWidth="1"/>
    <col min="14307" max="14307" width="10.42578125" style="2" bestFit="1" customWidth="1"/>
    <col min="14308" max="14308" width="10.140625" style="2" bestFit="1" customWidth="1"/>
    <col min="14309" max="14309" width="10" style="2" bestFit="1" customWidth="1"/>
    <col min="14310" max="14310" width="5.42578125" style="2" bestFit="1" customWidth="1"/>
    <col min="14311" max="14311" width="3" style="2" bestFit="1" customWidth="1"/>
    <col min="14312" max="14312" width="20.42578125" style="2" bestFit="1" customWidth="1"/>
    <col min="14313" max="14313" width="7.7109375" style="2" customWidth="1"/>
    <col min="14314" max="14315" width="8" style="2" bestFit="1" customWidth="1"/>
    <col min="14316" max="14316" width="11.42578125" style="2" bestFit="1" customWidth="1"/>
    <col min="14317" max="14317" width="10.7109375" style="2" bestFit="1" customWidth="1"/>
    <col min="14318" max="14318" width="12.85546875" style="2" bestFit="1" customWidth="1"/>
    <col min="14319" max="14319" width="8.42578125" style="2" customWidth="1"/>
    <col min="14320" max="14320" width="12.5703125" style="2" bestFit="1" customWidth="1"/>
    <col min="14321" max="14321" width="21.85546875" style="2" bestFit="1" customWidth="1"/>
    <col min="14322" max="14322" width="8" style="2" bestFit="1" customWidth="1"/>
    <col min="14323" max="14323" width="8" style="2" customWidth="1"/>
    <col min="14324" max="14324" width="2" style="2" customWidth="1"/>
    <col min="14325" max="14325" width="4.7109375" style="2" customWidth="1"/>
    <col min="14326" max="14326" width="21.42578125" style="2" bestFit="1" customWidth="1"/>
    <col min="14327" max="14327" width="10.28515625" style="2" bestFit="1" customWidth="1"/>
    <col min="14328" max="14328" width="8" style="2" customWidth="1"/>
    <col min="14329" max="14329" width="2" style="2" customWidth="1"/>
    <col min="14330" max="14330" width="12.85546875" style="2" bestFit="1" customWidth="1"/>
    <col min="14331" max="14331" width="9.42578125" style="2" bestFit="1" customWidth="1"/>
    <col min="14332" max="14332" width="7.42578125" style="2" bestFit="1" customWidth="1"/>
    <col min="14333" max="14333" width="9.42578125" style="2" bestFit="1" customWidth="1"/>
    <col min="14334" max="14334" width="7.28515625" style="2" bestFit="1" customWidth="1"/>
    <col min="14335" max="14335" width="2.28515625" style="2" customWidth="1"/>
    <col min="14336" max="14336" width="12.85546875" style="2" bestFit="1" customWidth="1"/>
    <col min="14337" max="14338" width="9.140625" style="2"/>
    <col min="14339" max="14339" width="10.85546875" style="2" bestFit="1" customWidth="1"/>
    <col min="14340" max="14558" width="9.140625" style="2"/>
    <col min="14559" max="14559" width="3" style="2" bestFit="1" customWidth="1"/>
    <col min="14560" max="14560" width="16.5703125" style="2" bestFit="1" customWidth="1"/>
    <col min="14561" max="14561" width="9" style="2" bestFit="1" customWidth="1"/>
    <col min="14562" max="14562" width="7.42578125" style="2" bestFit="1" customWidth="1"/>
    <col min="14563" max="14563" width="10.42578125" style="2" bestFit="1" customWidth="1"/>
    <col min="14564" max="14564" width="10.140625" style="2" bestFit="1" customWidth="1"/>
    <col min="14565" max="14565" width="10" style="2" bestFit="1" customWidth="1"/>
    <col min="14566" max="14566" width="5.42578125" style="2" bestFit="1" customWidth="1"/>
    <col min="14567" max="14567" width="3" style="2" bestFit="1" customWidth="1"/>
    <col min="14568" max="14568" width="20.42578125" style="2" bestFit="1" customWidth="1"/>
    <col min="14569" max="14569" width="7.7109375" style="2" customWidth="1"/>
    <col min="14570" max="14571" width="8" style="2" bestFit="1" customWidth="1"/>
    <col min="14572" max="14572" width="11.42578125" style="2" bestFit="1" customWidth="1"/>
    <col min="14573" max="14573" width="10.7109375" style="2" bestFit="1" customWidth="1"/>
    <col min="14574" max="14574" width="12.85546875" style="2" bestFit="1" customWidth="1"/>
    <col min="14575" max="14575" width="8.42578125" style="2" customWidth="1"/>
    <col min="14576" max="14576" width="12.5703125" style="2" bestFit="1" customWidth="1"/>
    <col min="14577" max="14577" width="21.85546875" style="2" bestFit="1" customWidth="1"/>
    <col min="14578" max="14578" width="8" style="2" bestFit="1" customWidth="1"/>
    <col min="14579" max="14579" width="8" style="2" customWidth="1"/>
    <col min="14580" max="14580" width="2" style="2" customWidth="1"/>
    <col min="14581" max="14581" width="4.7109375" style="2" customWidth="1"/>
    <col min="14582" max="14582" width="21.42578125" style="2" bestFit="1" customWidth="1"/>
    <col min="14583" max="14583" width="10.28515625" style="2" bestFit="1" customWidth="1"/>
    <col min="14584" max="14584" width="8" style="2" customWidth="1"/>
    <col min="14585" max="14585" width="2" style="2" customWidth="1"/>
    <col min="14586" max="14586" width="12.85546875" style="2" bestFit="1" customWidth="1"/>
    <col min="14587" max="14587" width="9.42578125" style="2" bestFit="1" customWidth="1"/>
    <col min="14588" max="14588" width="7.42578125" style="2" bestFit="1" customWidth="1"/>
    <col min="14589" max="14589" width="9.42578125" style="2" bestFit="1" customWidth="1"/>
    <col min="14590" max="14590" width="7.28515625" style="2" bestFit="1" customWidth="1"/>
    <col min="14591" max="14591" width="2.28515625" style="2" customWidth="1"/>
    <col min="14592" max="14592" width="12.85546875" style="2" bestFit="1" customWidth="1"/>
    <col min="14593" max="14594" width="9.140625" style="2"/>
    <col min="14595" max="14595" width="10.85546875" style="2" bestFit="1" customWidth="1"/>
    <col min="14596" max="14814" width="9.140625" style="2"/>
    <col min="14815" max="14815" width="3" style="2" bestFit="1" customWidth="1"/>
    <col min="14816" max="14816" width="16.5703125" style="2" bestFit="1" customWidth="1"/>
    <col min="14817" max="14817" width="9" style="2" bestFit="1" customWidth="1"/>
    <col min="14818" max="14818" width="7.42578125" style="2" bestFit="1" customWidth="1"/>
    <col min="14819" max="14819" width="10.42578125" style="2" bestFit="1" customWidth="1"/>
    <col min="14820" max="14820" width="10.140625" style="2" bestFit="1" customWidth="1"/>
    <col min="14821" max="14821" width="10" style="2" bestFit="1" customWidth="1"/>
    <col min="14822" max="14822" width="5.42578125" style="2" bestFit="1" customWidth="1"/>
    <col min="14823" max="14823" width="3" style="2" bestFit="1" customWidth="1"/>
    <col min="14824" max="14824" width="20.42578125" style="2" bestFit="1" customWidth="1"/>
    <col min="14825" max="14825" width="7.7109375" style="2" customWidth="1"/>
    <col min="14826" max="14827" width="8" style="2" bestFit="1" customWidth="1"/>
    <col min="14828" max="14828" width="11.42578125" style="2" bestFit="1" customWidth="1"/>
    <col min="14829" max="14829" width="10.7109375" style="2" bestFit="1" customWidth="1"/>
    <col min="14830" max="14830" width="12.85546875" style="2" bestFit="1" customWidth="1"/>
    <col min="14831" max="14831" width="8.42578125" style="2" customWidth="1"/>
    <col min="14832" max="14832" width="12.5703125" style="2" bestFit="1" customWidth="1"/>
    <col min="14833" max="14833" width="21.85546875" style="2" bestFit="1" customWidth="1"/>
    <col min="14834" max="14834" width="8" style="2" bestFit="1" customWidth="1"/>
    <col min="14835" max="14835" width="8" style="2" customWidth="1"/>
    <col min="14836" max="14836" width="2" style="2" customWidth="1"/>
    <col min="14837" max="14837" width="4.7109375" style="2" customWidth="1"/>
    <col min="14838" max="14838" width="21.42578125" style="2" bestFit="1" customWidth="1"/>
    <col min="14839" max="14839" width="10.28515625" style="2" bestFit="1" customWidth="1"/>
    <col min="14840" max="14840" width="8" style="2" customWidth="1"/>
    <col min="14841" max="14841" width="2" style="2" customWidth="1"/>
    <col min="14842" max="14842" width="12.85546875" style="2" bestFit="1" customWidth="1"/>
    <col min="14843" max="14843" width="9.42578125" style="2" bestFit="1" customWidth="1"/>
    <col min="14844" max="14844" width="7.42578125" style="2" bestFit="1" customWidth="1"/>
    <col min="14845" max="14845" width="9.42578125" style="2" bestFit="1" customWidth="1"/>
    <col min="14846" max="14846" width="7.28515625" style="2" bestFit="1" customWidth="1"/>
    <col min="14847" max="14847" width="2.28515625" style="2" customWidth="1"/>
    <col min="14848" max="14848" width="12.85546875" style="2" bestFit="1" customWidth="1"/>
    <col min="14849" max="14850" width="9.140625" style="2"/>
    <col min="14851" max="14851" width="10.85546875" style="2" bestFit="1" customWidth="1"/>
    <col min="14852" max="15070" width="9.140625" style="2"/>
    <col min="15071" max="15071" width="3" style="2" bestFit="1" customWidth="1"/>
    <col min="15072" max="15072" width="16.5703125" style="2" bestFit="1" customWidth="1"/>
    <col min="15073" max="15073" width="9" style="2" bestFit="1" customWidth="1"/>
    <col min="15074" max="15074" width="7.42578125" style="2" bestFit="1" customWidth="1"/>
    <col min="15075" max="15075" width="10.42578125" style="2" bestFit="1" customWidth="1"/>
    <col min="15076" max="15076" width="10.140625" style="2" bestFit="1" customWidth="1"/>
    <col min="15077" max="15077" width="10" style="2" bestFit="1" customWidth="1"/>
    <col min="15078" max="15078" width="5.42578125" style="2" bestFit="1" customWidth="1"/>
    <col min="15079" max="15079" width="3" style="2" bestFit="1" customWidth="1"/>
    <col min="15080" max="15080" width="20.42578125" style="2" bestFit="1" customWidth="1"/>
    <col min="15081" max="15081" width="7.7109375" style="2" customWidth="1"/>
    <col min="15082" max="15083" width="8" style="2" bestFit="1" customWidth="1"/>
    <col min="15084" max="15084" width="11.42578125" style="2" bestFit="1" customWidth="1"/>
    <col min="15085" max="15085" width="10.7109375" style="2" bestFit="1" customWidth="1"/>
    <col min="15086" max="15086" width="12.85546875" style="2" bestFit="1" customWidth="1"/>
    <col min="15087" max="15087" width="8.42578125" style="2" customWidth="1"/>
    <col min="15088" max="15088" width="12.5703125" style="2" bestFit="1" customWidth="1"/>
    <col min="15089" max="15089" width="21.85546875" style="2" bestFit="1" customWidth="1"/>
    <col min="15090" max="15090" width="8" style="2" bestFit="1" customWidth="1"/>
    <col min="15091" max="15091" width="8" style="2" customWidth="1"/>
    <col min="15092" max="15092" width="2" style="2" customWidth="1"/>
    <col min="15093" max="15093" width="4.7109375" style="2" customWidth="1"/>
    <col min="15094" max="15094" width="21.42578125" style="2" bestFit="1" customWidth="1"/>
    <col min="15095" max="15095" width="10.28515625" style="2" bestFit="1" customWidth="1"/>
    <col min="15096" max="15096" width="8" style="2" customWidth="1"/>
    <col min="15097" max="15097" width="2" style="2" customWidth="1"/>
    <col min="15098" max="15098" width="12.85546875" style="2" bestFit="1" customWidth="1"/>
    <col min="15099" max="15099" width="9.42578125" style="2" bestFit="1" customWidth="1"/>
    <col min="15100" max="15100" width="7.42578125" style="2" bestFit="1" customWidth="1"/>
    <col min="15101" max="15101" width="9.42578125" style="2" bestFit="1" customWidth="1"/>
    <col min="15102" max="15102" width="7.28515625" style="2" bestFit="1" customWidth="1"/>
    <col min="15103" max="15103" width="2.28515625" style="2" customWidth="1"/>
    <col min="15104" max="15104" width="12.85546875" style="2" bestFit="1" customWidth="1"/>
    <col min="15105" max="15106" width="9.140625" style="2"/>
    <col min="15107" max="15107" width="10.85546875" style="2" bestFit="1" customWidth="1"/>
    <col min="15108" max="15326" width="9.140625" style="2"/>
    <col min="15327" max="15327" width="3" style="2" bestFit="1" customWidth="1"/>
    <col min="15328" max="15328" width="16.5703125" style="2" bestFit="1" customWidth="1"/>
    <col min="15329" max="15329" width="9" style="2" bestFit="1" customWidth="1"/>
    <col min="15330" max="15330" width="7.42578125" style="2" bestFit="1" customWidth="1"/>
    <col min="15331" max="15331" width="10.42578125" style="2" bestFit="1" customWidth="1"/>
    <col min="15332" max="15332" width="10.140625" style="2" bestFit="1" customWidth="1"/>
    <col min="15333" max="15333" width="10" style="2" bestFit="1" customWidth="1"/>
    <col min="15334" max="15334" width="5.42578125" style="2" bestFit="1" customWidth="1"/>
    <col min="15335" max="15335" width="3" style="2" bestFit="1" customWidth="1"/>
    <col min="15336" max="15336" width="20.42578125" style="2" bestFit="1" customWidth="1"/>
    <col min="15337" max="15337" width="7.7109375" style="2" customWidth="1"/>
    <col min="15338" max="15339" width="8" style="2" bestFit="1" customWidth="1"/>
    <col min="15340" max="15340" width="11.42578125" style="2" bestFit="1" customWidth="1"/>
    <col min="15341" max="15341" width="10.7109375" style="2" bestFit="1" customWidth="1"/>
    <col min="15342" max="15342" width="12.85546875" style="2" bestFit="1" customWidth="1"/>
    <col min="15343" max="15343" width="8.42578125" style="2" customWidth="1"/>
    <col min="15344" max="15344" width="12.5703125" style="2" bestFit="1" customWidth="1"/>
    <col min="15345" max="15345" width="21.85546875" style="2" bestFit="1" customWidth="1"/>
    <col min="15346" max="15346" width="8" style="2" bestFit="1" customWidth="1"/>
    <col min="15347" max="15347" width="8" style="2" customWidth="1"/>
    <col min="15348" max="15348" width="2" style="2" customWidth="1"/>
    <col min="15349" max="15349" width="4.7109375" style="2" customWidth="1"/>
    <col min="15350" max="15350" width="21.42578125" style="2" bestFit="1" customWidth="1"/>
    <col min="15351" max="15351" width="10.28515625" style="2" bestFit="1" customWidth="1"/>
    <col min="15352" max="15352" width="8" style="2" customWidth="1"/>
    <col min="15353" max="15353" width="2" style="2" customWidth="1"/>
    <col min="15354" max="15354" width="12.85546875" style="2" bestFit="1" customWidth="1"/>
    <col min="15355" max="15355" width="9.42578125" style="2" bestFit="1" customWidth="1"/>
    <col min="15356" max="15356" width="7.42578125" style="2" bestFit="1" customWidth="1"/>
    <col min="15357" max="15357" width="9.42578125" style="2" bestFit="1" customWidth="1"/>
    <col min="15358" max="15358" width="7.28515625" style="2" bestFit="1" customWidth="1"/>
    <col min="15359" max="15359" width="2.28515625" style="2" customWidth="1"/>
    <col min="15360" max="15360" width="12.85546875" style="2" bestFit="1" customWidth="1"/>
    <col min="15361" max="15362" width="9.140625" style="2"/>
    <col min="15363" max="15363" width="10.85546875" style="2" bestFit="1" customWidth="1"/>
    <col min="15364" max="15582" width="9.140625" style="2"/>
    <col min="15583" max="15583" width="3" style="2" bestFit="1" customWidth="1"/>
    <col min="15584" max="15584" width="16.5703125" style="2" bestFit="1" customWidth="1"/>
    <col min="15585" max="15585" width="9" style="2" bestFit="1" customWidth="1"/>
    <col min="15586" max="15586" width="7.42578125" style="2" bestFit="1" customWidth="1"/>
    <col min="15587" max="15587" width="10.42578125" style="2" bestFit="1" customWidth="1"/>
    <col min="15588" max="15588" width="10.140625" style="2" bestFit="1" customWidth="1"/>
    <col min="15589" max="15589" width="10" style="2" bestFit="1" customWidth="1"/>
    <col min="15590" max="15590" width="5.42578125" style="2" bestFit="1" customWidth="1"/>
    <col min="15591" max="15591" width="3" style="2" bestFit="1" customWidth="1"/>
    <col min="15592" max="15592" width="20.42578125" style="2" bestFit="1" customWidth="1"/>
    <col min="15593" max="15593" width="7.7109375" style="2" customWidth="1"/>
    <col min="15594" max="15595" width="8" style="2" bestFit="1" customWidth="1"/>
    <col min="15596" max="15596" width="11.42578125" style="2" bestFit="1" customWidth="1"/>
    <col min="15597" max="15597" width="10.7109375" style="2" bestFit="1" customWidth="1"/>
    <col min="15598" max="15598" width="12.85546875" style="2" bestFit="1" customWidth="1"/>
    <col min="15599" max="15599" width="8.42578125" style="2" customWidth="1"/>
    <col min="15600" max="15600" width="12.5703125" style="2" bestFit="1" customWidth="1"/>
    <col min="15601" max="15601" width="21.85546875" style="2" bestFit="1" customWidth="1"/>
    <col min="15602" max="15602" width="8" style="2" bestFit="1" customWidth="1"/>
    <col min="15603" max="15603" width="8" style="2" customWidth="1"/>
    <col min="15604" max="15604" width="2" style="2" customWidth="1"/>
    <col min="15605" max="15605" width="4.7109375" style="2" customWidth="1"/>
    <col min="15606" max="15606" width="21.42578125" style="2" bestFit="1" customWidth="1"/>
    <col min="15607" max="15607" width="10.28515625" style="2" bestFit="1" customWidth="1"/>
    <col min="15608" max="15608" width="8" style="2" customWidth="1"/>
    <col min="15609" max="15609" width="2" style="2" customWidth="1"/>
    <col min="15610" max="15610" width="12.85546875" style="2" bestFit="1" customWidth="1"/>
    <col min="15611" max="15611" width="9.42578125" style="2" bestFit="1" customWidth="1"/>
    <col min="15612" max="15612" width="7.42578125" style="2" bestFit="1" customWidth="1"/>
    <col min="15613" max="15613" width="9.42578125" style="2" bestFit="1" customWidth="1"/>
    <col min="15614" max="15614" width="7.28515625" style="2" bestFit="1" customWidth="1"/>
    <col min="15615" max="15615" width="2.28515625" style="2" customWidth="1"/>
    <col min="15616" max="15616" width="12.85546875" style="2" bestFit="1" customWidth="1"/>
    <col min="15617" max="15618" width="9.140625" style="2"/>
    <col min="15619" max="15619" width="10.85546875" style="2" bestFit="1" customWidth="1"/>
    <col min="15620" max="15838" width="9.140625" style="2"/>
    <col min="15839" max="15839" width="3" style="2" bestFit="1" customWidth="1"/>
    <col min="15840" max="15840" width="16.5703125" style="2" bestFit="1" customWidth="1"/>
    <col min="15841" max="15841" width="9" style="2" bestFit="1" customWidth="1"/>
    <col min="15842" max="15842" width="7.42578125" style="2" bestFit="1" customWidth="1"/>
    <col min="15843" max="15843" width="10.42578125" style="2" bestFit="1" customWidth="1"/>
    <col min="15844" max="15844" width="10.140625" style="2" bestFit="1" customWidth="1"/>
    <col min="15845" max="15845" width="10" style="2" bestFit="1" customWidth="1"/>
    <col min="15846" max="15846" width="5.42578125" style="2" bestFit="1" customWidth="1"/>
    <col min="15847" max="15847" width="3" style="2" bestFit="1" customWidth="1"/>
    <col min="15848" max="15848" width="20.42578125" style="2" bestFit="1" customWidth="1"/>
    <col min="15849" max="15849" width="7.7109375" style="2" customWidth="1"/>
    <col min="15850" max="15851" width="8" style="2" bestFit="1" customWidth="1"/>
    <col min="15852" max="15852" width="11.42578125" style="2" bestFit="1" customWidth="1"/>
    <col min="15853" max="15853" width="10.7109375" style="2" bestFit="1" customWidth="1"/>
    <col min="15854" max="15854" width="12.85546875" style="2" bestFit="1" customWidth="1"/>
    <col min="15855" max="15855" width="8.42578125" style="2" customWidth="1"/>
    <col min="15856" max="15856" width="12.5703125" style="2" bestFit="1" customWidth="1"/>
    <col min="15857" max="15857" width="21.85546875" style="2" bestFit="1" customWidth="1"/>
    <col min="15858" max="15858" width="8" style="2" bestFit="1" customWidth="1"/>
    <col min="15859" max="15859" width="8" style="2" customWidth="1"/>
    <col min="15860" max="15860" width="2" style="2" customWidth="1"/>
    <col min="15861" max="15861" width="4.7109375" style="2" customWidth="1"/>
    <col min="15862" max="15862" width="21.42578125" style="2" bestFit="1" customWidth="1"/>
    <col min="15863" max="15863" width="10.28515625" style="2" bestFit="1" customWidth="1"/>
    <col min="15864" max="15864" width="8" style="2" customWidth="1"/>
    <col min="15865" max="15865" width="2" style="2" customWidth="1"/>
    <col min="15866" max="15866" width="12.85546875" style="2" bestFit="1" customWidth="1"/>
    <col min="15867" max="15867" width="9.42578125" style="2" bestFit="1" customWidth="1"/>
    <col min="15868" max="15868" width="7.42578125" style="2" bestFit="1" customWidth="1"/>
    <col min="15869" max="15869" width="9.42578125" style="2" bestFit="1" customWidth="1"/>
    <col min="15870" max="15870" width="7.28515625" style="2" bestFit="1" customWidth="1"/>
    <col min="15871" max="15871" width="2.28515625" style="2" customWidth="1"/>
    <col min="15872" max="15872" width="12.85546875" style="2" bestFit="1" customWidth="1"/>
    <col min="15873" max="15874" width="9.140625" style="2"/>
    <col min="15875" max="15875" width="10.85546875" style="2" bestFit="1" customWidth="1"/>
    <col min="15876" max="16094" width="9.140625" style="2"/>
    <col min="16095" max="16095" width="3" style="2" bestFit="1" customWidth="1"/>
    <col min="16096" max="16096" width="16.5703125" style="2" bestFit="1" customWidth="1"/>
    <col min="16097" max="16097" width="9" style="2" bestFit="1" customWidth="1"/>
    <col min="16098" max="16098" width="7.42578125" style="2" bestFit="1" customWidth="1"/>
    <col min="16099" max="16099" width="10.42578125" style="2" bestFit="1" customWidth="1"/>
    <col min="16100" max="16100" width="10.140625" style="2" bestFit="1" customWidth="1"/>
    <col min="16101" max="16101" width="10" style="2" bestFit="1" customWidth="1"/>
    <col min="16102" max="16102" width="5.42578125" style="2" bestFit="1" customWidth="1"/>
    <col min="16103" max="16103" width="3" style="2" bestFit="1" customWidth="1"/>
    <col min="16104" max="16104" width="20.42578125" style="2" bestFit="1" customWidth="1"/>
    <col min="16105" max="16105" width="7.7109375" style="2" customWidth="1"/>
    <col min="16106" max="16107" width="8" style="2" bestFit="1" customWidth="1"/>
    <col min="16108" max="16108" width="11.42578125" style="2" bestFit="1" customWidth="1"/>
    <col min="16109" max="16109" width="10.7109375" style="2" bestFit="1" customWidth="1"/>
    <col min="16110" max="16110" width="12.85546875" style="2" bestFit="1" customWidth="1"/>
    <col min="16111" max="16111" width="8.42578125" style="2" customWidth="1"/>
    <col min="16112" max="16112" width="12.5703125" style="2" bestFit="1" customWidth="1"/>
    <col min="16113" max="16113" width="21.85546875" style="2" bestFit="1" customWidth="1"/>
    <col min="16114" max="16114" width="8" style="2" bestFit="1" customWidth="1"/>
    <col min="16115" max="16115" width="8" style="2" customWidth="1"/>
    <col min="16116" max="16116" width="2" style="2" customWidth="1"/>
    <col min="16117" max="16117" width="4.7109375" style="2" customWidth="1"/>
    <col min="16118" max="16118" width="21.42578125" style="2" bestFit="1" customWidth="1"/>
    <col min="16119" max="16119" width="10.28515625" style="2" bestFit="1" customWidth="1"/>
    <col min="16120" max="16120" width="8" style="2" customWidth="1"/>
    <col min="16121" max="16121" width="2" style="2" customWidth="1"/>
    <col min="16122" max="16122" width="12.85546875" style="2" bestFit="1" customWidth="1"/>
    <col min="16123" max="16123" width="9.42578125" style="2" bestFit="1" customWidth="1"/>
    <col min="16124" max="16124" width="7.42578125" style="2" bestFit="1" customWidth="1"/>
    <col min="16125" max="16125" width="9.42578125" style="2" bestFit="1" customWidth="1"/>
    <col min="16126" max="16126" width="7.28515625" style="2" bestFit="1" customWidth="1"/>
    <col min="16127" max="16127" width="2.28515625" style="2" customWidth="1"/>
    <col min="16128" max="16128" width="12.85546875" style="2" bestFit="1" customWidth="1"/>
    <col min="16129" max="16130" width="9.140625" style="2"/>
    <col min="16131" max="16131" width="10.85546875" style="2" bestFit="1" customWidth="1"/>
    <col min="16132" max="16384" width="9.140625" style="2"/>
  </cols>
  <sheetData>
    <row r="1" spans="1:15" x14ac:dyDescent="0.25">
      <c r="I1" s="3" t="s">
        <v>19</v>
      </c>
      <c r="J1" s="16">
        <v>42.35</v>
      </c>
    </row>
    <row r="3" spans="1:15" ht="15.75" thickBot="1" x14ac:dyDescent="0.3">
      <c r="A3" s="4"/>
      <c r="B3" s="3" t="s">
        <v>20</v>
      </c>
      <c r="C3" s="3" t="s">
        <v>21</v>
      </c>
      <c r="D3" s="3" t="s">
        <v>19</v>
      </c>
      <c r="E3" s="3" t="s">
        <v>22</v>
      </c>
      <c r="F3" s="5" t="s">
        <v>23</v>
      </c>
      <c r="I3" s="3" t="s">
        <v>2</v>
      </c>
      <c r="J3" s="13" t="s">
        <v>19</v>
      </c>
      <c r="K3" s="3" t="s">
        <v>20</v>
      </c>
      <c r="L3" s="3" t="s">
        <v>1</v>
      </c>
      <c r="O3" s="5" t="s">
        <v>22</v>
      </c>
    </row>
    <row r="4" spans="1:15" x14ac:dyDescent="0.25">
      <c r="A4" s="3">
        <v>1</v>
      </c>
      <c r="B4" s="1" t="s">
        <v>15</v>
      </c>
      <c r="C4" s="18">
        <v>73.25</v>
      </c>
      <c r="D4" s="6">
        <v>6.35</v>
      </c>
      <c r="E4" s="7">
        <f>O$8</f>
        <v>3.92</v>
      </c>
      <c r="F4" s="19">
        <f>SUM(C4:E4)</f>
        <v>83.52</v>
      </c>
      <c r="H4" s="3">
        <v>1</v>
      </c>
      <c r="I4" s="12">
        <v>0.2</v>
      </c>
      <c r="J4" s="14">
        <v>8.4700000000000006</v>
      </c>
      <c r="K4" s="3" t="s">
        <v>8</v>
      </c>
      <c r="L4" s="3">
        <v>2530</v>
      </c>
      <c r="N4" s="3" t="s">
        <v>0</v>
      </c>
      <c r="O4" s="17">
        <f>18*50</f>
        <v>900</v>
      </c>
    </row>
    <row r="5" spans="1:15" x14ac:dyDescent="0.25">
      <c r="A5" s="3">
        <v>2</v>
      </c>
      <c r="B5" s="1" t="s">
        <v>7</v>
      </c>
      <c r="C5" s="18">
        <v>62.15</v>
      </c>
      <c r="D5" s="6">
        <v>0</v>
      </c>
      <c r="E5" s="7">
        <f t="shared" ref="E5:E21" si="0">O$8</f>
        <v>3.92</v>
      </c>
      <c r="F5" s="20">
        <f t="shared" ref="F5:F21" si="1">SUM(C5:E5)</f>
        <v>66.069999999999993</v>
      </c>
      <c r="H5" s="3">
        <v>2</v>
      </c>
      <c r="I5" s="12">
        <v>0.17</v>
      </c>
      <c r="J5" s="14">
        <v>7.2</v>
      </c>
      <c r="K5" s="3" t="s">
        <v>17</v>
      </c>
      <c r="L5" s="3">
        <v>2485</v>
      </c>
      <c r="N5" s="3" t="s">
        <v>24</v>
      </c>
      <c r="O5" s="17">
        <f>C22+D22</f>
        <v>829.55000000000007</v>
      </c>
    </row>
    <row r="6" spans="1:15" x14ac:dyDescent="0.25">
      <c r="A6" s="3">
        <v>3</v>
      </c>
      <c r="B6" s="1" t="s">
        <v>5</v>
      </c>
      <c r="C6" s="18">
        <v>55.65</v>
      </c>
      <c r="D6" s="6">
        <v>5.08</v>
      </c>
      <c r="E6" s="7">
        <f t="shared" si="0"/>
        <v>3.92</v>
      </c>
      <c r="F6" s="20">
        <f t="shared" si="1"/>
        <v>64.649999999999991</v>
      </c>
      <c r="H6" s="3">
        <v>3</v>
      </c>
      <c r="I6" s="12">
        <v>0.15</v>
      </c>
      <c r="J6" s="14">
        <v>6.35</v>
      </c>
      <c r="K6" s="3" t="s">
        <v>15</v>
      </c>
      <c r="L6" s="3">
        <v>2440</v>
      </c>
      <c r="N6" s="3" t="s">
        <v>28</v>
      </c>
      <c r="O6" s="17">
        <f>O4-O5</f>
        <v>70.449999999999932</v>
      </c>
    </row>
    <row r="7" spans="1:15" x14ac:dyDescent="0.25">
      <c r="A7" s="3">
        <v>4</v>
      </c>
      <c r="B7" s="1" t="s">
        <v>13</v>
      </c>
      <c r="C7" s="18">
        <v>56.1</v>
      </c>
      <c r="D7" s="6">
        <v>0</v>
      </c>
      <c r="E7" s="7">
        <f t="shared" si="0"/>
        <v>3.92</v>
      </c>
      <c r="F7" s="20">
        <f t="shared" si="1"/>
        <v>60.02</v>
      </c>
      <c r="H7" s="3">
        <v>4</v>
      </c>
      <c r="I7" s="12">
        <v>0.12</v>
      </c>
      <c r="J7" s="14">
        <v>5.08</v>
      </c>
      <c r="K7" s="3" t="s">
        <v>5</v>
      </c>
      <c r="L7" s="3">
        <v>2225</v>
      </c>
    </row>
    <row r="8" spans="1:15" x14ac:dyDescent="0.25">
      <c r="A8" s="3">
        <v>5</v>
      </c>
      <c r="B8" s="1" t="s">
        <v>26</v>
      </c>
      <c r="C8" s="18">
        <v>54.25</v>
      </c>
      <c r="D8" s="6">
        <v>1.27</v>
      </c>
      <c r="E8" s="7">
        <f t="shared" si="0"/>
        <v>3.92</v>
      </c>
      <c r="F8" s="20">
        <f t="shared" si="1"/>
        <v>59.440000000000005</v>
      </c>
      <c r="H8" s="3">
        <v>5</v>
      </c>
      <c r="I8" s="12">
        <v>0.1</v>
      </c>
      <c r="J8" s="14">
        <v>4.24</v>
      </c>
      <c r="K8" s="3" t="s">
        <v>14</v>
      </c>
      <c r="L8" s="3">
        <v>2165</v>
      </c>
      <c r="N8" s="3" t="s">
        <v>25</v>
      </c>
      <c r="O8" s="15">
        <f>ROUNDUP(O6/18,2)</f>
        <v>3.92</v>
      </c>
    </row>
    <row r="9" spans="1:15" x14ac:dyDescent="0.25">
      <c r="A9" s="3">
        <v>6</v>
      </c>
      <c r="B9" s="1" t="s">
        <v>9</v>
      </c>
      <c r="C9" s="18">
        <v>51.75</v>
      </c>
      <c r="D9" s="6">
        <v>3.39</v>
      </c>
      <c r="E9" s="7">
        <f t="shared" si="0"/>
        <v>3.92</v>
      </c>
      <c r="F9" s="20">
        <f t="shared" si="1"/>
        <v>59.06</v>
      </c>
      <c r="H9" s="3">
        <v>6</v>
      </c>
      <c r="I9" s="12">
        <v>0.08</v>
      </c>
      <c r="J9" s="14">
        <v>3.39</v>
      </c>
      <c r="K9" s="3" t="s">
        <v>9</v>
      </c>
      <c r="L9" s="3">
        <v>2105</v>
      </c>
    </row>
    <row r="10" spans="1:15" x14ac:dyDescent="0.25">
      <c r="A10" s="3">
        <v>7</v>
      </c>
      <c r="B10" s="1" t="s">
        <v>8</v>
      </c>
      <c r="C10" s="18">
        <v>45.55</v>
      </c>
      <c r="D10" s="6">
        <v>8.4700000000000006</v>
      </c>
      <c r="E10" s="7">
        <f t="shared" si="0"/>
        <v>3.92</v>
      </c>
      <c r="F10" s="20">
        <f t="shared" si="1"/>
        <v>57.94</v>
      </c>
      <c r="H10" s="3">
        <v>7</v>
      </c>
      <c r="I10" s="12">
        <v>0.06</v>
      </c>
      <c r="J10" s="14">
        <v>2.54</v>
      </c>
      <c r="K10" s="3" t="s">
        <v>18</v>
      </c>
      <c r="L10" s="3">
        <v>1615</v>
      </c>
    </row>
    <row r="11" spans="1:15" x14ac:dyDescent="0.25">
      <c r="A11" s="3">
        <v>8</v>
      </c>
      <c r="B11" s="1" t="s">
        <v>14</v>
      </c>
      <c r="C11" s="18">
        <v>45.65</v>
      </c>
      <c r="D11" s="6">
        <v>4.24</v>
      </c>
      <c r="E11" s="7">
        <f t="shared" si="0"/>
        <v>3.92</v>
      </c>
      <c r="F11" s="20">
        <f t="shared" si="1"/>
        <v>53.81</v>
      </c>
      <c r="H11" s="3">
        <v>8</v>
      </c>
      <c r="I11" s="12">
        <v>0.05</v>
      </c>
      <c r="J11" s="14">
        <v>2.12</v>
      </c>
      <c r="K11" s="3" t="s">
        <v>27</v>
      </c>
      <c r="L11" s="3">
        <v>1610</v>
      </c>
    </row>
    <row r="12" spans="1:15" x14ac:dyDescent="0.25">
      <c r="A12" s="3">
        <v>9</v>
      </c>
      <c r="B12" s="1" t="s">
        <v>18</v>
      </c>
      <c r="C12" s="18">
        <v>45.15</v>
      </c>
      <c r="D12" s="6">
        <v>2.54</v>
      </c>
      <c r="E12" s="7">
        <f t="shared" si="0"/>
        <v>3.92</v>
      </c>
      <c r="F12" s="20">
        <f t="shared" si="1"/>
        <v>51.61</v>
      </c>
      <c r="H12" s="3">
        <v>9</v>
      </c>
      <c r="I12" s="12">
        <v>0.04</v>
      </c>
      <c r="J12" s="14">
        <v>1.69</v>
      </c>
      <c r="K12" s="3" t="s">
        <v>10</v>
      </c>
      <c r="L12" s="3">
        <v>1575</v>
      </c>
    </row>
    <row r="13" spans="1:15" x14ac:dyDescent="0.25">
      <c r="A13" s="3">
        <v>10</v>
      </c>
      <c r="B13" s="1" t="s">
        <v>16</v>
      </c>
      <c r="C13" s="18">
        <v>45.3</v>
      </c>
      <c r="D13" s="6">
        <v>0</v>
      </c>
      <c r="E13" s="7">
        <f t="shared" si="0"/>
        <v>3.92</v>
      </c>
      <c r="F13" s="20">
        <f t="shared" si="1"/>
        <v>49.22</v>
      </c>
      <c r="H13" s="3">
        <v>10</v>
      </c>
      <c r="I13" s="12">
        <v>0.03</v>
      </c>
      <c r="J13" s="14">
        <v>1.27</v>
      </c>
      <c r="K13" s="3" t="s">
        <v>26</v>
      </c>
      <c r="L13" s="3">
        <v>1435</v>
      </c>
    </row>
    <row r="14" spans="1:15" x14ac:dyDescent="0.25">
      <c r="A14" s="3">
        <v>11</v>
      </c>
      <c r="B14" s="1" t="s">
        <v>17</v>
      </c>
      <c r="C14" s="18">
        <v>33.700000000000003</v>
      </c>
      <c r="D14" s="6">
        <v>7.2</v>
      </c>
      <c r="E14" s="7">
        <f t="shared" si="0"/>
        <v>3.92</v>
      </c>
      <c r="F14" s="20">
        <f t="shared" si="1"/>
        <v>44.820000000000007</v>
      </c>
      <c r="H14" s="3">
        <v>11</v>
      </c>
      <c r="I14" s="12">
        <v>0</v>
      </c>
      <c r="J14" s="14">
        <v>0</v>
      </c>
      <c r="K14" s="3" t="s">
        <v>7</v>
      </c>
      <c r="L14" s="3">
        <v>1245</v>
      </c>
    </row>
    <row r="15" spans="1:15" x14ac:dyDescent="0.25">
      <c r="A15" s="3">
        <v>12</v>
      </c>
      <c r="B15" s="1" t="s">
        <v>3</v>
      </c>
      <c r="C15" s="18">
        <v>40.049999999999997</v>
      </c>
      <c r="D15" s="6">
        <v>0</v>
      </c>
      <c r="E15" s="7">
        <f t="shared" si="0"/>
        <v>3.92</v>
      </c>
      <c r="F15" s="20">
        <f t="shared" si="1"/>
        <v>43.97</v>
      </c>
      <c r="H15" s="3">
        <v>12</v>
      </c>
      <c r="I15" s="12">
        <v>0</v>
      </c>
      <c r="J15" s="14">
        <v>0</v>
      </c>
      <c r="K15" s="3" t="s">
        <v>11</v>
      </c>
      <c r="L15" s="3">
        <v>1170</v>
      </c>
    </row>
    <row r="16" spans="1:15" x14ac:dyDescent="0.25">
      <c r="A16" s="3">
        <v>13</v>
      </c>
      <c r="B16" s="1" t="s">
        <v>6</v>
      </c>
      <c r="C16" s="18">
        <v>39.4</v>
      </c>
      <c r="D16" s="6">
        <v>0</v>
      </c>
      <c r="E16" s="7">
        <f t="shared" si="0"/>
        <v>3.92</v>
      </c>
      <c r="F16" s="20">
        <f t="shared" si="1"/>
        <v>43.32</v>
      </c>
      <c r="H16" s="3">
        <v>13</v>
      </c>
      <c r="I16" s="12">
        <v>0</v>
      </c>
      <c r="J16" s="14">
        <v>0</v>
      </c>
      <c r="K16" s="3" t="s">
        <v>4</v>
      </c>
      <c r="L16" s="3">
        <v>1160</v>
      </c>
    </row>
    <row r="17" spans="1:12" x14ac:dyDescent="0.25">
      <c r="A17" s="3">
        <v>14</v>
      </c>
      <c r="B17" s="1" t="s">
        <v>27</v>
      </c>
      <c r="C17" s="18">
        <v>29.95</v>
      </c>
      <c r="D17" s="6">
        <v>2.12</v>
      </c>
      <c r="E17" s="7">
        <f t="shared" si="0"/>
        <v>3.92</v>
      </c>
      <c r="F17" s="20">
        <f t="shared" si="1"/>
        <v>35.99</v>
      </c>
      <c r="H17" s="3">
        <v>14</v>
      </c>
      <c r="I17" s="12">
        <v>0</v>
      </c>
      <c r="J17" s="14">
        <v>0</v>
      </c>
      <c r="K17" s="3" t="s">
        <v>6</v>
      </c>
      <c r="L17" s="3">
        <v>1050</v>
      </c>
    </row>
    <row r="18" spans="1:12" x14ac:dyDescent="0.25">
      <c r="A18" s="3">
        <v>15</v>
      </c>
      <c r="B18" s="1" t="s">
        <v>11</v>
      </c>
      <c r="C18" s="18">
        <v>30.7</v>
      </c>
      <c r="D18" s="6">
        <v>0</v>
      </c>
      <c r="E18" s="7">
        <f>O$8-0.11</f>
        <v>3.81</v>
      </c>
      <c r="F18" s="20">
        <f t="shared" si="1"/>
        <v>34.51</v>
      </c>
      <c r="H18" s="3">
        <v>15</v>
      </c>
      <c r="I18" s="12">
        <v>0</v>
      </c>
      <c r="J18" s="14">
        <v>0</v>
      </c>
      <c r="K18" s="3" t="s">
        <v>13</v>
      </c>
      <c r="L18" s="3">
        <v>1035</v>
      </c>
    </row>
    <row r="19" spans="1:12" x14ac:dyDescent="0.25">
      <c r="A19" s="3">
        <v>16</v>
      </c>
      <c r="B19" s="1" t="s">
        <v>12</v>
      </c>
      <c r="C19" s="18">
        <v>29.1</v>
      </c>
      <c r="D19" s="6">
        <v>0</v>
      </c>
      <c r="E19" s="7">
        <f t="shared" si="0"/>
        <v>3.92</v>
      </c>
      <c r="F19" s="20">
        <f t="shared" si="1"/>
        <v>33.020000000000003</v>
      </c>
      <c r="H19" s="3">
        <v>16</v>
      </c>
      <c r="I19" s="12">
        <v>0</v>
      </c>
      <c r="J19" s="14">
        <v>0</v>
      </c>
      <c r="K19" s="3" t="s">
        <v>12</v>
      </c>
      <c r="L19" s="3">
        <v>855</v>
      </c>
    </row>
    <row r="20" spans="1:12" x14ac:dyDescent="0.25">
      <c r="A20" s="3">
        <v>17</v>
      </c>
      <c r="B20" s="1" t="s">
        <v>4</v>
      </c>
      <c r="C20" s="21">
        <v>26.3</v>
      </c>
      <c r="D20" s="6">
        <v>0</v>
      </c>
      <c r="E20" s="7">
        <f t="shared" si="0"/>
        <v>3.92</v>
      </c>
      <c r="F20" s="20">
        <f t="shared" si="1"/>
        <v>30.22</v>
      </c>
      <c r="H20" s="3">
        <v>17</v>
      </c>
      <c r="I20" s="12">
        <v>0</v>
      </c>
      <c r="J20" s="14">
        <v>0</v>
      </c>
      <c r="K20" s="3" t="s">
        <v>16</v>
      </c>
      <c r="L20" s="3">
        <v>855</v>
      </c>
    </row>
    <row r="21" spans="1:12" ht="15.75" thickBot="1" x14ac:dyDescent="0.3">
      <c r="A21" s="3">
        <v>18</v>
      </c>
      <c r="B21" s="1" t="s">
        <v>10</v>
      </c>
      <c r="C21" s="21">
        <v>23.2</v>
      </c>
      <c r="D21" s="6">
        <v>1.69</v>
      </c>
      <c r="E21" s="7">
        <f t="shared" si="0"/>
        <v>3.92</v>
      </c>
      <c r="F21" s="22">
        <f t="shared" si="1"/>
        <v>28.810000000000002</v>
      </c>
      <c r="H21" s="3">
        <v>18</v>
      </c>
      <c r="I21" s="12">
        <v>0</v>
      </c>
      <c r="J21" s="14">
        <v>0</v>
      </c>
      <c r="K21" s="3" t="s">
        <v>3</v>
      </c>
      <c r="L21" s="3">
        <v>610</v>
      </c>
    </row>
    <row r="22" spans="1:12" ht="15.75" thickBot="1" x14ac:dyDescent="0.3">
      <c r="A22" s="8"/>
      <c r="B22" s="9"/>
      <c r="C22" s="10">
        <f>SUM(C4:C21)</f>
        <v>787.2</v>
      </c>
      <c r="D22" s="10">
        <f t="shared" ref="D22:F22" si="2">SUM(D4:D21)</f>
        <v>42.35</v>
      </c>
      <c r="E22" s="10">
        <f t="shared" si="2"/>
        <v>70.450000000000017</v>
      </c>
      <c r="F22" s="10">
        <f t="shared" si="2"/>
        <v>900</v>
      </c>
      <c r="J22" s="10">
        <f t="shared" ref="J22" si="3">SUM(J4:J21)</f>
        <v>42.35</v>
      </c>
    </row>
    <row r="23" spans="1:12" x14ac:dyDescent="0.25">
      <c r="A23" s="8"/>
      <c r="B23" s="9"/>
      <c r="C23" s="9"/>
      <c r="D23" s="11"/>
      <c r="E23" s="11"/>
      <c r="F23" s="11"/>
    </row>
    <row r="24" spans="1:12" x14ac:dyDescent="0.25">
      <c r="A24" s="8"/>
      <c r="B24" s="9"/>
      <c r="C24" s="9"/>
      <c r="D24" s="11"/>
      <c r="E24" s="11"/>
      <c r="F24" s="11"/>
    </row>
    <row r="25" spans="1:12" x14ac:dyDescent="0.25">
      <c r="A25" s="8"/>
      <c r="B25" s="9"/>
      <c r="C25" s="9"/>
      <c r="D25" s="11"/>
      <c r="E25" s="11"/>
      <c r="F25" s="11"/>
    </row>
  </sheetData>
  <sortState ref="Q4:W22">
    <sortCondition descending="1" ref="R4:R22"/>
  </sortState>
  <pageMargins left="0.7" right="0.7" top="0.75" bottom="0.75" header="0.3" footer="0.3"/>
  <pageSetup paperSize="9" scale="97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Blad1</vt:lpstr>
      <vt:lpstr>Blad1!Afdrukbereik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Gebruiker</cp:lastModifiedBy>
  <cp:lastPrinted>2020-11-08T19:32:54Z</cp:lastPrinted>
  <dcterms:created xsi:type="dcterms:W3CDTF">2018-10-13T08:54:08Z</dcterms:created>
  <dcterms:modified xsi:type="dcterms:W3CDTF">2020-11-08T19:45:00Z</dcterms:modified>
</cp:coreProperties>
</file>